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richardson/Taylor Content Dropbox/Chris Richardson/Mac/Desktop/"/>
    </mc:Choice>
  </mc:AlternateContent>
  <xr:revisionPtr revIDLastSave="0" documentId="13_ncr:1_{9CD5971D-7FE9-DE47-BAD4-5ACB0F7C7239}" xr6:coauthVersionLast="47" xr6:coauthVersionMax="47" xr10:uidLastSave="{00000000-0000-0000-0000-000000000000}"/>
  <bookViews>
    <workbookView xWindow="0" yWindow="760" windowWidth="34560" windowHeight="21580" xr2:uid="{859F0744-8968-421E-A1D6-9C7EAF8E5561}"/>
  </bookViews>
  <sheets>
    <sheet name="Catch-Customs-Event-2026" sheetId="1" r:id="rId1"/>
  </sheets>
  <definedNames>
    <definedName name="_xlnm._FilterDatabase" localSheetId="0" hidden="1">'Catch-Customs-Event-2026'!$A$1:$AT$39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2" i="1"/>
</calcChain>
</file>

<file path=xl/sharedStrings.xml><?xml version="1.0" encoding="utf-8"?>
<sst xmlns="http://schemas.openxmlformats.org/spreadsheetml/2006/main" count="1474" uniqueCount="405">
  <si>
    <t>FretboardInlayMaterial</t>
  </si>
  <si>
    <t>PegheadInlayMaterial</t>
  </si>
  <si>
    <t>PegheadLogoMaterial</t>
  </si>
  <si>
    <t>M028002118108260000-26C21</t>
  </si>
  <si>
    <t>C14ce B6021</t>
  </si>
  <si>
    <t>6 String</t>
  </si>
  <si>
    <t>Grand Auditorium</t>
  </si>
  <si>
    <t>Venetian</t>
  </si>
  <si>
    <t>Gloss</t>
  </si>
  <si>
    <t>Satin</t>
  </si>
  <si>
    <t>None</t>
  </si>
  <si>
    <t>Neo-tropical Mahogany</t>
  </si>
  <si>
    <t>See Special Instructions</t>
  </si>
  <si>
    <t>Wood and Shell</t>
  </si>
  <si>
    <t>B/W/B</t>
  </si>
  <si>
    <t>Fiber</t>
  </si>
  <si>
    <t>B/W/B/W/W/B</t>
  </si>
  <si>
    <t>N/A</t>
  </si>
  <si>
    <t>Element</t>
  </si>
  <si>
    <t>Hawaiian Koa</t>
  </si>
  <si>
    <t>Wood</t>
  </si>
  <si>
    <t>Bone</t>
  </si>
  <si>
    <t>Dark Stain</t>
  </si>
  <si>
    <t>Taylor Gold</t>
  </si>
  <si>
    <t>Ebony with Koa inlay</t>
  </si>
  <si>
    <t>M028043018400470000-26C01</t>
  </si>
  <si>
    <t>C12e B6001</t>
  </si>
  <si>
    <t>No Cutaway</t>
  </si>
  <si>
    <t>Crelicam Ebony,HIGHLY VARIEGATED</t>
  </si>
  <si>
    <t>Celluloid</t>
  </si>
  <si>
    <t>Single Ring, Bound Sound Hole</t>
  </si>
  <si>
    <t>B/C/C/B/C/B, B/C/B/C/C/B</t>
  </si>
  <si>
    <t>ABS Plastic</t>
  </si>
  <si>
    <t>B/C/B, TORTOISE, B/C/B</t>
  </si>
  <si>
    <t>Highly Variegated</t>
  </si>
  <si>
    <t>.040" ON-EDGE GRAINED IVOROID</t>
  </si>
  <si>
    <t>5-Dot Pattern</t>
  </si>
  <si>
    <t>Grained Ivoroid</t>
  </si>
  <si>
    <t>Taylor Polished Bronze</t>
  </si>
  <si>
    <t>Polished Bronze</t>
  </si>
  <si>
    <t>Firestripe</t>
  </si>
  <si>
    <t>M028024100907523640-26C03</t>
  </si>
  <si>
    <t>CT5z B6003</t>
  </si>
  <si>
    <t>T5z</t>
  </si>
  <si>
    <t>Integral (Top Wood)</t>
  </si>
  <si>
    <t>F-Holes</t>
  </si>
  <si>
    <t>.030" Black</t>
  </si>
  <si>
    <t>Spring Vine</t>
  </si>
  <si>
    <t>Paua</t>
  </si>
  <si>
    <t>Shell</t>
  </si>
  <si>
    <t>Gotoh 510 Antique Chrome</t>
  </si>
  <si>
    <t>Antique Chrome</t>
  </si>
  <si>
    <t>M028002218100643494-26C04</t>
  </si>
  <si>
    <t>C24ce B6004</t>
  </si>
  <si>
    <t>Florentine</t>
  </si>
  <si>
    <t>Figured Hawaiian Koa with Black Underlay</t>
  </si>
  <si>
    <t>Black / Maple / Black</t>
  </si>
  <si>
    <t>Figured Hawaiian Koa</t>
  </si>
  <si>
    <t>B/M/B, Figured Koa, B/M/B</t>
  </si>
  <si>
    <t>.047" Hawaiian Koa</t>
  </si>
  <si>
    <t>S-Curve</t>
  </si>
  <si>
    <t>Brown Stain, Red Australian Opal</t>
  </si>
  <si>
    <t>M028040018105750457-26C07</t>
  </si>
  <si>
    <t>C14e B6007</t>
  </si>
  <si>
    <t>Faux Tortoise</t>
  </si>
  <si>
    <t>.015" Black /.040" On-Edge Grained Ivoroid /.015" Black / .040" On-edge Grained Ivoroid /.015" Black</t>
  </si>
  <si>
    <t>Century</t>
  </si>
  <si>
    <t>Century (Reduced)</t>
  </si>
  <si>
    <t>Ivoroid/Tortoise,(no engraving)</t>
  </si>
  <si>
    <t>C12ce 12-Fret B6006</t>
  </si>
  <si>
    <t>Grand Concert 12-Fret</t>
  </si>
  <si>
    <t>Hard Rock Maple</t>
  </si>
  <si>
    <t>Crelicam Ebony / Koa / Black</t>
  </si>
  <si>
    <t>Fiber, Wood</t>
  </si>
  <si>
    <t>.040" Koa /Black, Paua Edge Trim, .040" Koa / Black (including fretboard extenstion)</t>
  </si>
  <si>
    <t>Spiked Ovals</t>
  </si>
  <si>
    <t>Shell / Wood</t>
  </si>
  <si>
    <t>Century (Small)</t>
  </si>
  <si>
    <t>Bone with Green Abalone Dots</t>
  </si>
  <si>
    <t>Gotoh 510 Antique Gold</t>
  </si>
  <si>
    <t>Antique Gold</t>
  </si>
  <si>
    <t>M028002118408380048-26C02</t>
  </si>
  <si>
    <t>C24ce B6002</t>
  </si>
  <si>
    <t>Indian Rosewood</t>
  </si>
  <si>
    <t>Bevel</t>
  </si>
  <si>
    <t>B/W/B, Koa, B/W/B</t>
  </si>
  <si>
    <t>DARK STAIN, AUSTRALIAN OPAL GREEN DOT</t>
  </si>
  <si>
    <t>Crelicam Ebony</t>
  </si>
  <si>
    <t>Green Abalone</t>
  </si>
  <si>
    <t>Single Ring</t>
  </si>
  <si>
    <t>Mother of Pearl</t>
  </si>
  <si>
    <t>Taylor Smoked Nickel</t>
  </si>
  <si>
    <t>Smoked Nickel</t>
  </si>
  <si>
    <t>M028302018408040000-26C11</t>
  </si>
  <si>
    <t>C14e B6011</t>
  </si>
  <si>
    <t>9 String</t>
  </si>
  <si>
    <t>Honduran Rosewood with black underlay</t>
  </si>
  <si>
    <t>Cocobolo</t>
  </si>
  <si>
    <t>B/W/B, Cocobolo, B/W/B</t>
  </si>
  <si>
    <t>.047" Boxwood</t>
  </si>
  <si>
    <t>Split Diamond</t>
  </si>
  <si>
    <t>Boxwood</t>
  </si>
  <si>
    <t>Dark Stain, Australian Opal Red Dot</t>
  </si>
  <si>
    <t>Taylor Satin Black</t>
  </si>
  <si>
    <t>Satin Black</t>
  </si>
  <si>
    <t>Dark Stained Sycamore</t>
  </si>
  <si>
    <t>.040" Koa /Black, Paua Edge Trim, .040" Koa / Black</t>
  </si>
  <si>
    <t>Sea Forest Vine</t>
  </si>
  <si>
    <t>M028040018100641000-26C16</t>
  </si>
  <si>
    <t>C24e B6016</t>
  </si>
  <si>
    <t>Matte</t>
  </si>
  <si>
    <t>.015" BLACK / .040" IVOROID</t>
  </si>
  <si>
    <t>Celluloid, Fiber</t>
  </si>
  <si>
    <t>Corner Marker</t>
  </si>
  <si>
    <t>Faux Pearl / Ivoroid</t>
  </si>
  <si>
    <t>Celluloid / Italian Acrylic</t>
  </si>
  <si>
    <t>Honduran Rosewood</t>
  </si>
  <si>
    <t>C54ce B6024</t>
  </si>
  <si>
    <t>12 String</t>
  </si>
  <si>
    <t>Black</t>
  </si>
  <si>
    <t>B/W/B, Paua Edge Trim, B/W/B</t>
  </si>
  <si>
    <t>Byzantine</t>
  </si>
  <si>
    <t>Crelicam Ebony with Green Abalone Dots</t>
  </si>
  <si>
    <t>Slot-Head Nickel</t>
  </si>
  <si>
    <t>M028002118400480660-26C28</t>
  </si>
  <si>
    <t>C14ce B6028</t>
  </si>
  <si>
    <t>B/W/B, Green Standard Abalone .064”, B/W/B</t>
  </si>
  <si>
    <t>Capstone</t>
  </si>
  <si>
    <t>Mother of Pearl / Koa</t>
  </si>
  <si>
    <t>Black Plastic</t>
  </si>
  <si>
    <t>B/M/B, Maple, B/M/B</t>
  </si>
  <si>
    <t>.047" Pale Non-figured Hard Rock Maple</t>
  </si>
  <si>
    <t>M028040018408723000-26C34</t>
  </si>
  <si>
    <t>C14e B6034</t>
  </si>
  <si>
    <t>LB</t>
  </si>
  <si>
    <t>Mother of Pearl / Cocobolo</t>
  </si>
  <si>
    <t>M028003018101163026-26C43</t>
  </si>
  <si>
    <t>C15e B6043</t>
  </si>
  <si>
    <t>Jumbo</t>
  </si>
  <si>
    <t>Cherry Blackburst</t>
  </si>
  <si>
    <t>Gotoh Luxury Gold</t>
  </si>
  <si>
    <t>Gold</t>
  </si>
  <si>
    <t>M028040018400600039-26C39</t>
  </si>
  <si>
    <t>C14e B6039</t>
  </si>
  <si>
    <t>INDIAN ROSEWOOD with Black Underlay</t>
  </si>
  <si>
    <t>Art Deco</t>
  </si>
  <si>
    <t>Mother of Pearl / Paua</t>
  </si>
  <si>
    <t>M028002118108850048-26C37</t>
  </si>
  <si>
    <t>C14ce B6037</t>
  </si>
  <si>
    <t>Grained Ivoroid / Black</t>
  </si>
  <si>
    <t>ABS Plastic / Celluloid</t>
  </si>
  <si>
    <t>B/W/B/B/W/B</t>
  </si>
  <si>
    <t>BLONDE</t>
  </si>
  <si>
    <t>.040" On-Edge Grained Ivoroid</t>
  </si>
  <si>
    <t>M028034018400643657-26C30</t>
  </si>
  <si>
    <t>C27e B6030</t>
  </si>
  <si>
    <t>Grand Pacific</t>
  </si>
  <si>
    <t>Mission</t>
  </si>
  <si>
    <t>Grained Ivoroid / Mother of Pearl</t>
  </si>
  <si>
    <t>Celluloid / Shell</t>
  </si>
  <si>
    <t>Bone with Black Dot</t>
  </si>
  <si>
    <t>M028002618104580647-26C08</t>
  </si>
  <si>
    <t>C14ce B6008</t>
  </si>
  <si>
    <t>Beveled</t>
  </si>
  <si>
    <t>.030” Black / .047” Paua / .030” Black</t>
  </si>
  <si>
    <t>Cindy</t>
  </si>
  <si>
    <t>Paua / Mother of Pearl</t>
  </si>
  <si>
    <t>M028023018108863667-26C36</t>
  </si>
  <si>
    <t>C18e B6036</t>
  </si>
  <si>
    <t>Grand Orchestra</t>
  </si>
  <si>
    <t>Chocolate Top</t>
  </si>
  <si>
    <t>Engraved Twist</t>
  </si>
  <si>
    <t>Hard Rock Maple / Koa</t>
  </si>
  <si>
    <t>M028043018408871000-26C29</t>
  </si>
  <si>
    <t>C12e B6029</t>
  </si>
  <si>
    <t>Bloodwood</t>
  </si>
  <si>
    <t>B/W/B, Bloodwood, B/W/B</t>
  </si>
  <si>
    <t>Ghost Diamond</t>
  </si>
  <si>
    <t>Mother of Pearl / Bloodwood</t>
  </si>
  <si>
    <t>Solitaire</t>
  </si>
  <si>
    <t>M028001218406630000-26C41</t>
  </si>
  <si>
    <t>C22ce B6041</t>
  </si>
  <si>
    <t>Grand Concert</t>
  </si>
  <si>
    <t>Longhorn</t>
  </si>
  <si>
    <t>Paua / Gold Mother of Pearl</t>
  </si>
  <si>
    <t>M028040218400600000-26C19</t>
  </si>
  <si>
    <t>C14ce B6019</t>
  </si>
  <si>
    <t>B/M/B, Paua, B/M/B</t>
  </si>
  <si>
    <t>Crest</t>
  </si>
  <si>
    <t>M028002111004773317-26C23</t>
  </si>
  <si>
    <t>C14ce B6023</t>
  </si>
  <si>
    <t>California Vine</t>
  </si>
  <si>
    <t>M028634018405990048-26C20</t>
  </si>
  <si>
    <t>C57e B6020 Bajo Quinto</t>
  </si>
  <si>
    <t>10 String</t>
  </si>
  <si>
    <t>5-Star</t>
  </si>
  <si>
    <t>Star (5-Star)</t>
  </si>
  <si>
    <t>M028003218100200000-26C05</t>
  </si>
  <si>
    <t>C25ce B6005</t>
  </si>
  <si>
    <t>.047" Bloodwood</t>
  </si>
  <si>
    <t>.047 Bloodwood</t>
  </si>
  <si>
    <t>Tropical Vine</t>
  </si>
  <si>
    <t>M028042018107513002-26C09</t>
  </si>
  <si>
    <t>C17e B6009</t>
  </si>
  <si>
    <t>Trans Black</t>
  </si>
  <si>
    <t>Faux Pearl</t>
  </si>
  <si>
    <t>Italian Acrylic</t>
  </si>
  <si>
    <t>B/W/B/B/W/B, MOP ACRYLIC PURFLING / .015" Black</t>
  </si>
  <si>
    <t>Engraved Victorian</t>
  </si>
  <si>
    <t>M028001118404661262-26C26</t>
  </si>
  <si>
    <t>C12ce B6026</t>
  </si>
  <si>
    <t>B/M/B/M/M/B</t>
  </si>
  <si>
    <t>.030" Black / .020" Maple / .020" Black / .020" Maple / .030" Black</t>
  </si>
  <si>
    <t>M028023000007671042-26C22</t>
  </si>
  <si>
    <t>C18 B6022</t>
  </si>
  <si>
    <t>BLOODWOOD WITH BLACK UNDERLAY</t>
  </si>
  <si>
    <t>M028040018108750000-26C33</t>
  </si>
  <si>
    <t>C14e B6033</t>
  </si>
  <si>
    <t>Cap and Pointer</t>
  </si>
  <si>
    <t>M028042018400503647-26C40</t>
  </si>
  <si>
    <t>C17e B6040</t>
  </si>
  <si>
    <t>M028102118400983658-26C24</t>
  </si>
  <si>
    <t>Gotoh Luxury Chrome</t>
  </si>
  <si>
    <t>Chrome</t>
  </si>
  <si>
    <t>M028103218104520023-26C25</t>
  </si>
  <si>
    <t>C55e B6025</t>
  </si>
  <si>
    <t>Cherry Sunburst</t>
  </si>
  <si>
    <t>B/C/B/C/B</t>
  </si>
  <si>
    <t>M028026218507793648-26C06</t>
  </si>
  <si>
    <t>USD MAP</t>
  </si>
  <si>
    <t>RRP</t>
  </si>
  <si>
    <t>#</t>
  </si>
  <si>
    <t># Strings</t>
  </si>
  <si>
    <t>Body Shape</t>
  </si>
  <si>
    <t>Cutaway</t>
  </si>
  <si>
    <t>Color</t>
  </si>
  <si>
    <t>Back &amp; Side Finish</t>
  </si>
  <si>
    <t>Top Finish</t>
  </si>
  <si>
    <t>Neck Finish</t>
  </si>
  <si>
    <t>Armrest</t>
  </si>
  <si>
    <t>Armrest Type</t>
  </si>
  <si>
    <t>Neck</t>
  </si>
  <si>
    <t>Backstrap</t>
  </si>
  <si>
    <t xml:space="preserve">Rosette </t>
  </si>
  <si>
    <t>Rosette Material</t>
  </si>
  <si>
    <t>Rosette Style</t>
  </si>
  <si>
    <t>Rosette Purfling</t>
  </si>
  <si>
    <t>Rosette Purfling Material</t>
  </si>
  <si>
    <t>Binding</t>
  </si>
  <si>
    <t>Top Purfling</t>
  </si>
  <si>
    <t>FB Vareigation</t>
  </si>
  <si>
    <t>FB Purfling</t>
  </si>
  <si>
    <t>PHV Purfling</t>
  </si>
  <si>
    <t xml:space="preserve">FB Inlay </t>
  </si>
  <si>
    <t>FB Inlay Material</t>
  </si>
  <si>
    <t>PHV Inlay</t>
  </si>
  <si>
    <t>PHV Inlay Material</t>
  </si>
  <si>
    <t>PHV Logo Material</t>
  </si>
  <si>
    <t>Bridge Pins</t>
  </si>
  <si>
    <t>Bridge Inlay Pattern</t>
  </si>
  <si>
    <t>Bridge Pin Detail</t>
  </si>
  <si>
    <t>Tuners</t>
  </si>
  <si>
    <t>Tuner Buttons</t>
  </si>
  <si>
    <t>Pickguard</t>
  </si>
  <si>
    <t>Pickguard Material</t>
  </si>
  <si>
    <t>MAX QTY</t>
  </si>
  <si>
    <t>Model</t>
  </si>
  <si>
    <t>Stock Code</t>
  </si>
  <si>
    <t>Cheetah Print</t>
  </si>
  <si>
    <t>Starry Night</t>
  </si>
  <si>
    <t>Grey with Awabi Dot</t>
  </si>
  <si>
    <t>Ivoroid/Tortoise (no engraving)</t>
  </si>
  <si>
    <t>Ebony</t>
  </si>
  <si>
    <t>Bracing</t>
  </si>
  <si>
    <t>Scalloped V-Class</t>
  </si>
  <si>
    <t>Fanned V-Class</t>
  </si>
  <si>
    <t>Electronics</t>
  </si>
  <si>
    <t>Claria</t>
  </si>
  <si>
    <t>Standard T5z</t>
  </si>
  <si>
    <t>V-Class</t>
  </si>
  <si>
    <t>LR Baggs, Element VTC</t>
  </si>
  <si>
    <t>Legacy X</t>
  </si>
  <si>
    <t>Standard 9-String</t>
  </si>
  <si>
    <t>ES2</t>
  </si>
  <si>
    <t>M028040218401730000-26C15</t>
  </si>
  <si>
    <t>C14ce B6015</t>
  </si>
  <si>
    <t>Euro Deco</t>
  </si>
  <si>
    <t>Boxwood and Cocobolo</t>
  </si>
  <si>
    <t>White</t>
  </si>
  <si>
    <t>Grained Ivoroid, Chamfered Edges</t>
  </si>
  <si>
    <t>Flamed Maple, Chamfered Edges</t>
  </si>
  <si>
    <t>Bloodwood, Chamfered Edges</t>
  </si>
  <si>
    <t>Figured Hawaiian Koa, Chamfered Edges</t>
  </si>
  <si>
    <t>Pale Hard Rock Maple</t>
  </si>
  <si>
    <t>Smoky Maple Live-Edge</t>
  </si>
  <si>
    <t>Live-Edge</t>
  </si>
  <si>
    <t>Chamfered Edges</t>
  </si>
  <si>
    <t>M028002611008760048-C0798</t>
  </si>
  <si>
    <t>M028040018101250000-C0037</t>
  </si>
  <si>
    <t>M028026018400640000-C0945</t>
  </si>
  <si>
    <t>Custom GC 12-Fret</t>
  </si>
  <si>
    <t>M028042018204600040-C0029</t>
  </si>
  <si>
    <t>M028040018100190000-C0786</t>
  </si>
  <si>
    <t>Builder's Edition Grand Auditorium</t>
  </si>
  <si>
    <t>Gold Label Grand Concert (Deep Body)</t>
  </si>
  <si>
    <t>Gold Label Grand Pacific (Deep Body)</t>
  </si>
  <si>
    <t>Gold Label Super Auditorium</t>
  </si>
  <si>
    <t>Grand Pacific (Bajo Quinto)</t>
  </si>
  <si>
    <t>C14ce C0798</t>
  </si>
  <si>
    <t>6-string</t>
  </si>
  <si>
    <t>Large Engraved Diamonds</t>
  </si>
  <si>
    <t>C14ce C0037</t>
  </si>
  <si>
    <t>Progressive Diamonds</t>
  </si>
  <si>
    <t>3-Ring</t>
  </si>
  <si>
    <t>Windansea</t>
  </si>
  <si>
    <t>C17e C0029</t>
  </si>
  <si>
    <t>C22ce 12-Fret C0945</t>
  </si>
  <si>
    <t>C24ce C0786</t>
  </si>
  <si>
    <t>Fishbone</t>
  </si>
  <si>
    <t>Flamed Maple</t>
  </si>
  <si>
    <t>4mm Dots</t>
  </si>
  <si>
    <t>Fanned V-Class, Adirondack</t>
  </si>
  <si>
    <t xml:space="preserve">Back and Sides </t>
  </si>
  <si>
    <t>Top</t>
  </si>
  <si>
    <t>Sinker Redwood</t>
  </si>
  <si>
    <t>Quilted Maple</t>
  </si>
  <si>
    <t>Mahogany</t>
  </si>
  <si>
    <t xml:space="preserve">Hawaiian Koa (AA) </t>
  </si>
  <si>
    <t>Lutz Spruce</t>
  </si>
  <si>
    <t>Torrefied Sitka Spruce</t>
  </si>
  <si>
    <t>Bearclaw Sitka Spruce</t>
  </si>
  <si>
    <t>Adirondack Spruce</t>
  </si>
  <si>
    <t>Engelmann Spruce</t>
  </si>
  <si>
    <t xml:space="preserve"> Sinker Cypress</t>
  </si>
  <si>
    <t>Premium Sitka Spruce</t>
  </si>
  <si>
    <t>Bearclaw Spruce</t>
  </si>
  <si>
    <t xml:space="preserve">Englemann Spruce </t>
  </si>
  <si>
    <t>Port Orford Cedar</t>
  </si>
  <si>
    <t xml:space="preserve">Alaskan Cedar </t>
  </si>
  <si>
    <t xml:space="preserve">Striped Sinker Redwood </t>
  </si>
  <si>
    <t>Striped Western Cedar</t>
  </si>
  <si>
    <t xml:space="preserve"> Engelmann Spruce</t>
  </si>
  <si>
    <t xml:space="preserve">Lutz Spruce </t>
  </si>
  <si>
    <t>Striped Sinker Redwood</t>
  </si>
  <si>
    <t>East Indian Rosewood</t>
  </si>
  <si>
    <t>Ivoroid / Tortoiseshell</t>
  </si>
  <si>
    <t>Natural</t>
  </si>
  <si>
    <t>Roman Leaf</t>
  </si>
  <si>
    <t>Rosewood / Koa</t>
  </si>
  <si>
    <t>Shaded Edgeburst</t>
  </si>
  <si>
    <t xml:space="preserve">Urban Ash </t>
  </si>
  <si>
    <t>Boxwood / Koa</t>
  </si>
  <si>
    <t xml:space="preserve">Terra Cotta </t>
  </si>
  <si>
    <t>Faceted</t>
  </si>
  <si>
    <t>Quilted Maple / Koa Wedge</t>
  </si>
  <si>
    <t>Paua / Koa</t>
  </si>
  <si>
    <t>Advanced Performance, Hide Glue</t>
  </si>
  <si>
    <t>Tortoiseshell</t>
  </si>
  <si>
    <t xml:space="preserve">Fern Green </t>
  </si>
  <si>
    <t>Kona Edgeburst Back/Sides, Charcoal Top</t>
  </si>
  <si>
    <t>Cocobolo / Boxwood</t>
  </si>
  <si>
    <t>Honduran Rosewood / Paua</t>
  </si>
  <si>
    <t>Boxwood / Cocobolo</t>
  </si>
  <si>
    <t>Fanned V-Class, Hide Glue</t>
  </si>
  <si>
    <t>Italian Acrylic / Grained Ivoroid</t>
  </si>
  <si>
    <t>East Indian Rosewood (AA)</t>
  </si>
  <si>
    <t>Black Limba</t>
  </si>
  <si>
    <t>Abalone / Koa</t>
  </si>
  <si>
    <t xml:space="preserve">LB </t>
  </si>
  <si>
    <t>Advanced Performance, Adirondack, Hide Glue</t>
  </si>
  <si>
    <t>Aged Toner Top</t>
  </si>
  <si>
    <t xml:space="preserve">Koi Blue </t>
  </si>
  <si>
    <t>Quilted Maple (AA)</t>
  </si>
  <si>
    <t>Juniper Green, Natural Top</t>
  </si>
  <si>
    <t>Lilac Wine, Shaded Trans White Top</t>
  </si>
  <si>
    <t>White, Juniper Green Top</t>
  </si>
  <si>
    <t xml:space="preserve">Artist </t>
  </si>
  <si>
    <t>Blackheart Sassafras</t>
  </si>
  <si>
    <t>Antique Blonde</t>
  </si>
  <si>
    <t xml:space="preserve">Walnut </t>
  </si>
  <si>
    <t>Brown Sugar, Natural Top</t>
  </si>
  <si>
    <t>Ribbon Mahogany</t>
  </si>
  <si>
    <t>Black / Ivoroid</t>
  </si>
  <si>
    <t>Weathered Barn</t>
  </si>
  <si>
    <t>Koa / Paua</t>
  </si>
  <si>
    <t>Paua / Koa / Black</t>
  </si>
  <si>
    <t>Black, Firey Sunset Top</t>
  </si>
  <si>
    <t>Katalox</t>
  </si>
  <si>
    <t>Maple / Koa</t>
  </si>
  <si>
    <t>Bocote</t>
  </si>
  <si>
    <t>Tobacco Sunburst Top</t>
  </si>
  <si>
    <t>Figured Tasmanian Blackwood</t>
  </si>
  <si>
    <t>Flamed Maple (AA)</t>
  </si>
  <si>
    <t>Fanned V-Class, Adirondack, Hide  Glue</t>
  </si>
  <si>
    <t xml:space="preserve">Honey Sunburst Top </t>
  </si>
  <si>
    <t>Boxed Wave</t>
  </si>
  <si>
    <t>M028024100906750672-26C35</t>
  </si>
  <si>
    <t>CT5z B6035</t>
  </si>
  <si>
    <t>M028042018103010668-26C38</t>
  </si>
  <si>
    <t>C17e B6038</t>
  </si>
  <si>
    <t xml:space="preserve">Adirondack Spruce </t>
  </si>
  <si>
    <t>Continental Deluxe</t>
  </si>
  <si>
    <t xml:space="preserve">Trans White Top </t>
  </si>
  <si>
    <t>B/C/B, Paua, B/C/B</t>
  </si>
  <si>
    <t>Ivoroid/Tortoise, with engraved Continental Deluxe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</si>
</sst>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€-2]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164" fontId="0" fillId="0" borderId="0" xfId="1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20114-885A-4C8A-8090-672365539E7A}">
  <dimension ref="A1:AV39"/>
  <sheetViews>
    <sheetView tabSelected="1" zoomScale="125" zoomScaleNormal="70" workbookViewId="0">
      <pane ySplit="1" topLeftCell="A2" activePane="bottomLeft" state="frozen"/>
      <selection activeCell="O1" sqref="O1"/>
      <selection pane="bottomLeft" activeCell="B3" sqref="B3"/>
    </sheetView>
  </sheetViews>
  <sheetFormatPr baseColWidth="10" defaultColWidth="156.5" defaultRowHeight="15" x14ac:dyDescent="0.2"/>
  <cols>
    <col min="1" max="1" width="6.5" style="1" customWidth="1"/>
    <col min="2" max="2" width="8.5" style="1" customWidth="1"/>
    <col min="3" max="3" width="13.5" style="1" customWidth="1"/>
    <col min="4" max="4" width="11" style="1" customWidth="1"/>
    <col min="5" max="5" width="30.83203125" style="1" customWidth="1"/>
    <col min="6" max="6" width="27.5" style="1" customWidth="1"/>
    <col min="7" max="7" width="14.6640625" style="1" customWidth="1"/>
    <col min="8" max="8" width="34.5" style="1" bestFit="1" customWidth="1"/>
    <col min="9" max="9" width="22.6640625" style="1" customWidth="1"/>
    <col min="10" max="11" width="50.5" style="1" bestFit="1" customWidth="1"/>
    <col min="12" max="12" width="39.83203125" style="1" customWidth="1"/>
    <col min="13" max="13" width="24.1640625" style="1" customWidth="1"/>
    <col min="14" max="14" width="34.83203125" style="1" customWidth="1"/>
    <col min="15" max="15" width="42.5" style="1" customWidth="1"/>
    <col min="16" max="16" width="22.6640625" style="1" customWidth="1"/>
    <col min="17" max="17" width="41.6640625" style="1" customWidth="1"/>
    <col min="18" max="18" width="38" style="1" customWidth="1"/>
    <col min="19" max="19" width="18.83203125" style="1" customWidth="1"/>
    <col min="20" max="20" width="54.1640625" style="1" customWidth="1"/>
    <col min="21" max="21" width="23.1640625" style="1" customWidth="1"/>
    <col min="22" max="22" width="18.83203125" style="1" customWidth="1"/>
    <col min="23" max="23" width="19.83203125" style="1" customWidth="1"/>
    <col min="24" max="24" width="22" style="1" customWidth="1"/>
    <col min="25" max="25" width="16.1640625" style="1" customWidth="1"/>
    <col min="26" max="26" width="22" style="1" customWidth="1"/>
    <col min="27" max="27" width="39.1640625" style="1" customWidth="1"/>
    <col min="28" max="28" width="25" style="1" customWidth="1"/>
    <col min="29" max="29" width="25.5" style="1" customWidth="1"/>
    <col min="30" max="30" width="91.83203125" style="1" customWidth="1"/>
    <col min="31" max="31" width="23.83203125" style="1" customWidth="1"/>
    <col min="32" max="32" width="36.83203125" style="1" customWidth="1"/>
    <col min="33" max="33" width="26.1640625" style="1" customWidth="1"/>
    <col min="34" max="34" width="25" style="1" customWidth="1"/>
    <col min="35" max="35" width="23.33203125" style="1" customWidth="1"/>
    <col min="36" max="36" width="30.83203125" style="1" customWidth="1"/>
    <col min="37" max="37" width="24.1640625" style="1" customWidth="1"/>
    <col min="38" max="38" width="21.83203125" style="1" customWidth="1"/>
    <col min="39" max="39" width="24.1640625" style="1" customWidth="1"/>
    <col min="40" max="40" width="21.1640625" style="1" customWidth="1"/>
    <col min="41" max="41" width="24.1640625" style="1" customWidth="1"/>
    <col min="42" max="42" width="39.33203125" style="1" customWidth="1"/>
    <col min="43" max="43" width="24.83203125" style="1" customWidth="1"/>
    <col min="44" max="44" width="19.83203125" style="1" customWidth="1"/>
    <col min="45" max="45" width="46.83203125" style="1" customWidth="1"/>
    <col min="46" max="46" width="21.1640625" style="1" customWidth="1"/>
    <col min="47" max="16384" width="156.5" style="1"/>
  </cols>
  <sheetData>
    <row r="1" spans="1:48" s="3" customFormat="1" ht="16" x14ac:dyDescent="0.2">
      <c r="A1" s="3" t="s">
        <v>231</v>
      </c>
      <c r="B1" s="3" t="s">
        <v>265</v>
      </c>
      <c r="C1" s="9" t="s">
        <v>229</v>
      </c>
      <c r="D1" s="3" t="s">
        <v>230</v>
      </c>
      <c r="E1" s="3" t="s">
        <v>267</v>
      </c>
      <c r="F1" s="3" t="s">
        <v>266</v>
      </c>
      <c r="G1" s="3" t="s">
        <v>232</v>
      </c>
      <c r="H1" s="3" t="s">
        <v>233</v>
      </c>
      <c r="I1" s="3" t="s">
        <v>234</v>
      </c>
      <c r="J1" s="3" t="s">
        <v>323</v>
      </c>
      <c r="K1" s="3" t="s">
        <v>322</v>
      </c>
      <c r="L1" s="3" t="s">
        <v>248</v>
      </c>
      <c r="M1" s="3" t="s">
        <v>253</v>
      </c>
      <c r="N1" s="3" t="s">
        <v>254</v>
      </c>
      <c r="O1" s="3" t="s">
        <v>273</v>
      </c>
      <c r="P1" s="3" t="s">
        <v>276</v>
      </c>
      <c r="Q1" s="3" t="s">
        <v>245</v>
      </c>
      <c r="R1" s="3" t="s">
        <v>243</v>
      </c>
      <c r="S1" s="3" t="s">
        <v>244</v>
      </c>
      <c r="T1" s="3" t="s">
        <v>235</v>
      </c>
      <c r="U1" s="3" t="s">
        <v>236</v>
      </c>
      <c r="V1" s="3" t="s">
        <v>237</v>
      </c>
      <c r="W1" s="3" t="s">
        <v>238</v>
      </c>
      <c r="X1" s="3" t="s">
        <v>239</v>
      </c>
      <c r="Y1" s="3" t="s">
        <v>240</v>
      </c>
      <c r="Z1" s="3" t="s">
        <v>241</v>
      </c>
      <c r="AA1" s="3" t="s">
        <v>242</v>
      </c>
      <c r="AB1" s="3" t="s">
        <v>246</v>
      </c>
      <c r="AC1" s="3" t="s">
        <v>247</v>
      </c>
      <c r="AD1" s="3" t="s">
        <v>249</v>
      </c>
      <c r="AE1" s="3" t="s">
        <v>250</v>
      </c>
      <c r="AF1" s="3" t="s">
        <v>251</v>
      </c>
      <c r="AG1" s="3" t="s">
        <v>252</v>
      </c>
      <c r="AH1" s="3" t="s">
        <v>0</v>
      </c>
      <c r="AI1" s="3" t="s">
        <v>255</v>
      </c>
      <c r="AJ1" s="3" t="s">
        <v>256</v>
      </c>
      <c r="AK1" s="3" t="s">
        <v>1</v>
      </c>
      <c r="AL1" s="3" t="s">
        <v>257</v>
      </c>
      <c r="AM1" s="3" t="s">
        <v>2</v>
      </c>
      <c r="AN1" s="3" t="s">
        <v>259</v>
      </c>
      <c r="AO1" s="3" t="s">
        <v>258</v>
      </c>
      <c r="AP1" s="3" t="s">
        <v>260</v>
      </c>
      <c r="AQ1" s="3" t="s">
        <v>261</v>
      </c>
      <c r="AR1" s="3" t="s">
        <v>262</v>
      </c>
      <c r="AS1" s="3" t="s">
        <v>263</v>
      </c>
      <c r="AT1" s="3" t="s">
        <v>264</v>
      </c>
      <c r="AU1" s="11"/>
      <c r="AV1" s="11"/>
    </row>
    <row r="2" spans="1:48" x14ac:dyDescent="0.2">
      <c r="A2" s="10">
        <v>1</v>
      </c>
      <c r="B2" s="1">
        <v>20</v>
      </c>
      <c r="C2" s="4">
        <v>4799</v>
      </c>
      <c r="D2" s="5">
        <f>C2*1.15</f>
        <v>5518.8499999999995</v>
      </c>
      <c r="E2" s="2" t="s">
        <v>25</v>
      </c>
      <c r="F2" s="2" t="s">
        <v>26</v>
      </c>
      <c r="G2" s="2" t="s">
        <v>5</v>
      </c>
      <c r="H2" s="2" t="s">
        <v>304</v>
      </c>
      <c r="I2" s="2" t="s">
        <v>27</v>
      </c>
      <c r="J2" s="2" t="s">
        <v>343</v>
      </c>
      <c r="K2" s="2" t="s">
        <v>344</v>
      </c>
      <c r="L2" s="2" t="s">
        <v>289</v>
      </c>
      <c r="M2" s="2" t="s">
        <v>36</v>
      </c>
      <c r="N2" s="2" t="s">
        <v>37</v>
      </c>
      <c r="O2" s="2" t="s">
        <v>275</v>
      </c>
      <c r="P2" s="2" t="s">
        <v>277</v>
      </c>
      <c r="Q2" s="2" t="s">
        <v>30</v>
      </c>
      <c r="R2" s="2" t="s">
        <v>345</v>
      </c>
      <c r="S2" s="2" t="s">
        <v>29</v>
      </c>
      <c r="T2" s="2" t="s">
        <v>346</v>
      </c>
      <c r="U2" s="2" t="s">
        <v>8</v>
      </c>
      <c r="V2" s="2" t="s">
        <v>8</v>
      </c>
      <c r="W2" s="2" t="s">
        <v>9</v>
      </c>
      <c r="X2" s="2" t="s">
        <v>10</v>
      </c>
      <c r="Y2" s="2" t="s">
        <v>10</v>
      </c>
      <c r="Z2" s="2" t="s">
        <v>11</v>
      </c>
      <c r="AA2" s="2" t="s">
        <v>28</v>
      </c>
      <c r="AB2" s="2" t="s">
        <v>31</v>
      </c>
      <c r="AC2" s="2" t="s">
        <v>32</v>
      </c>
      <c r="AD2" s="2" t="s">
        <v>33</v>
      </c>
      <c r="AE2" s="2" t="s">
        <v>34</v>
      </c>
      <c r="AF2" s="2" t="s">
        <v>35</v>
      </c>
      <c r="AG2" s="2" t="s">
        <v>10</v>
      </c>
      <c r="AH2" s="2" t="s">
        <v>29</v>
      </c>
      <c r="AI2" s="2" t="s">
        <v>10</v>
      </c>
      <c r="AJ2" s="2" t="s">
        <v>10</v>
      </c>
      <c r="AK2" s="2" t="s">
        <v>10</v>
      </c>
      <c r="AL2" s="2" t="s">
        <v>37</v>
      </c>
      <c r="AM2" s="2" t="s">
        <v>29</v>
      </c>
      <c r="AN2" s="2" t="s">
        <v>10</v>
      </c>
      <c r="AO2" s="2" t="s">
        <v>21</v>
      </c>
      <c r="AP2" s="2" t="s">
        <v>21</v>
      </c>
      <c r="AQ2" s="2" t="s">
        <v>38</v>
      </c>
      <c r="AR2" s="2" t="s">
        <v>39</v>
      </c>
      <c r="AS2" s="2" t="s">
        <v>40</v>
      </c>
      <c r="AT2" s="2" t="s">
        <v>29</v>
      </c>
    </row>
    <row r="3" spans="1:48" x14ac:dyDescent="0.2">
      <c r="A3" s="10">
        <v>2</v>
      </c>
      <c r="C3" s="4">
        <v>6499</v>
      </c>
      <c r="D3" s="5">
        <f t="shared" ref="D3:D39" si="0">C3*1.15</f>
        <v>7473.8499999999995</v>
      </c>
      <c r="E3" s="2" t="s">
        <v>81</v>
      </c>
      <c r="F3" s="2" t="s">
        <v>82</v>
      </c>
      <c r="G3" s="2" t="s">
        <v>5</v>
      </c>
      <c r="H3" s="2" t="s">
        <v>6</v>
      </c>
      <c r="I3" s="2" t="s">
        <v>7</v>
      </c>
      <c r="J3" s="2" t="s">
        <v>19</v>
      </c>
      <c r="K3" s="2" t="s">
        <v>344</v>
      </c>
      <c r="L3" s="2" t="s">
        <v>83</v>
      </c>
      <c r="M3" s="2" t="s">
        <v>10</v>
      </c>
      <c r="N3" s="2" t="s">
        <v>10</v>
      </c>
      <c r="O3" s="2" t="s">
        <v>274</v>
      </c>
      <c r="P3" s="2" t="s">
        <v>277</v>
      </c>
      <c r="Q3" s="2" t="s">
        <v>347</v>
      </c>
      <c r="R3" s="2" t="s">
        <v>348</v>
      </c>
      <c r="S3" s="2" t="s">
        <v>20</v>
      </c>
      <c r="T3" s="2" t="s">
        <v>349</v>
      </c>
      <c r="U3" s="2" t="s">
        <v>8</v>
      </c>
      <c r="V3" s="2" t="s">
        <v>8</v>
      </c>
      <c r="W3" s="2" t="s">
        <v>9</v>
      </c>
      <c r="X3" s="2" t="s">
        <v>83</v>
      </c>
      <c r="Y3" s="2" t="s">
        <v>84</v>
      </c>
      <c r="Z3" s="2" t="s">
        <v>11</v>
      </c>
      <c r="AA3" s="2" t="s">
        <v>55</v>
      </c>
      <c r="AB3" s="2" t="s">
        <v>14</v>
      </c>
      <c r="AC3" s="2" t="s">
        <v>15</v>
      </c>
      <c r="AD3" s="2" t="s">
        <v>85</v>
      </c>
      <c r="AE3" s="2" t="s">
        <v>34</v>
      </c>
      <c r="AF3" s="2" t="s">
        <v>59</v>
      </c>
      <c r="AG3" s="2" t="s">
        <v>59</v>
      </c>
      <c r="AH3" s="2" t="s">
        <v>10</v>
      </c>
      <c r="AI3" s="2" t="s">
        <v>10</v>
      </c>
      <c r="AJ3" s="2" t="s">
        <v>10</v>
      </c>
      <c r="AK3" s="2" t="s">
        <v>10</v>
      </c>
      <c r="AL3" s="2" t="s">
        <v>19</v>
      </c>
      <c r="AM3" s="2" t="s">
        <v>20</v>
      </c>
      <c r="AN3" s="2" t="s">
        <v>10</v>
      </c>
      <c r="AO3" s="2" t="s">
        <v>21</v>
      </c>
      <c r="AP3" s="2" t="s">
        <v>86</v>
      </c>
      <c r="AQ3" s="2" t="s">
        <v>79</v>
      </c>
      <c r="AR3" s="2" t="s">
        <v>19</v>
      </c>
      <c r="AS3" s="2" t="s">
        <v>10</v>
      </c>
      <c r="AT3" s="2" t="s">
        <v>10</v>
      </c>
    </row>
    <row r="4" spans="1:48" x14ac:dyDescent="0.2">
      <c r="A4" s="10">
        <v>3</v>
      </c>
      <c r="C4" s="4">
        <v>4999</v>
      </c>
      <c r="D4" s="5">
        <f t="shared" si="0"/>
        <v>5748.8499999999995</v>
      </c>
      <c r="E4" s="2" t="s">
        <v>41</v>
      </c>
      <c r="F4" s="2" t="s">
        <v>42</v>
      </c>
      <c r="G4" s="2" t="s">
        <v>5</v>
      </c>
      <c r="H4" s="2" t="s">
        <v>43</v>
      </c>
      <c r="I4" s="2" t="s">
        <v>7</v>
      </c>
      <c r="J4" s="2" t="s">
        <v>325</v>
      </c>
      <c r="K4" s="2" t="s">
        <v>350</v>
      </c>
      <c r="L4" s="2" t="s">
        <v>295</v>
      </c>
      <c r="M4" s="2" t="s">
        <v>47</v>
      </c>
      <c r="N4" s="2" t="s">
        <v>48</v>
      </c>
      <c r="O4" s="2" t="s">
        <v>278</v>
      </c>
      <c r="P4" s="2" t="s">
        <v>43</v>
      </c>
      <c r="Q4" s="2" t="s">
        <v>45</v>
      </c>
      <c r="R4" s="2" t="s">
        <v>17</v>
      </c>
      <c r="S4" s="2" t="s">
        <v>17</v>
      </c>
      <c r="T4" s="2" t="s">
        <v>375</v>
      </c>
      <c r="U4" s="2" t="s">
        <v>8</v>
      </c>
      <c r="V4" s="2" t="s">
        <v>8</v>
      </c>
      <c r="W4" s="2" t="s">
        <v>8</v>
      </c>
      <c r="X4" s="2" t="s">
        <v>44</v>
      </c>
      <c r="Y4" s="2"/>
      <c r="Z4" s="2" t="s">
        <v>11</v>
      </c>
      <c r="AA4" s="2" t="s">
        <v>10</v>
      </c>
      <c r="AB4" s="2" t="s">
        <v>17</v>
      </c>
      <c r="AC4" s="2" t="s">
        <v>17</v>
      </c>
      <c r="AD4" s="2" t="s">
        <v>46</v>
      </c>
      <c r="AE4" s="2"/>
      <c r="AF4" s="2" t="s">
        <v>10</v>
      </c>
      <c r="AG4" s="2" t="s">
        <v>10</v>
      </c>
      <c r="AH4" s="2" t="s">
        <v>49</v>
      </c>
      <c r="AI4" s="2" t="s">
        <v>47</v>
      </c>
      <c r="AJ4" s="2" t="s">
        <v>48</v>
      </c>
      <c r="AK4" s="2" t="s">
        <v>49</v>
      </c>
      <c r="AL4" s="2" t="s">
        <v>48</v>
      </c>
      <c r="AM4" s="2" t="s">
        <v>49</v>
      </c>
      <c r="AN4" s="2" t="s">
        <v>10</v>
      </c>
      <c r="AO4" s="2" t="s">
        <v>21</v>
      </c>
      <c r="AP4" s="2" t="s">
        <v>21</v>
      </c>
      <c r="AQ4" s="2" t="s">
        <v>50</v>
      </c>
      <c r="AR4" s="2" t="s">
        <v>51</v>
      </c>
      <c r="AS4" s="2" t="s">
        <v>10</v>
      </c>
      <c r="AT4" s="2" t="s">
        <v>10</v>
      </c>
    </row>
    <row r="5" spans="1:48" x14ac:dyDescent="0.2">
      <c r="A5" s="10">
        <v>4</v>
      </c>
      <c r="C5" s="4">
        <v>4999</v>
      </c>
      <c r="D5" s="5">
        <f t="shared" si="0"/>
        <v>5748.8499999999995</v>
      </c>
      <c r="E5" s="2" t="s">
        <v>52</v>
      </c>
      <c r="F5" s="2" t="s">
        <v>53</v>
      </c>
      <c r="G5" s="2" t="s">
        <v>5</v>
      </c>
      <c r="H5" s="2" t="s">
        <v>6</v>
      </c>
      <c r="I5" s="2" t="s">
        <v>54</v>
      </c>
      <c r="J5" s="2" t="s">
        <v>326</v>
      </c>
      <c r="K5" s="2" t="s">
        <v>326</v>
      </c>
      <c r="L5" s="2" t="s">
        <v>57</v>
      </c>
      <c r="M5" s="2" t="s">
        <v>60</v>
      </c>
      <c r="N5" s="2" t="s">
        <v>351</v>
      </c>
      <c r="O5" s="2" t="s">
        <v>279</v>
      </c>
      <c r="P5" s="2" t="s">
        <v>280</v>
      </c>
      <c r="Q5" s="2" t="s">
        <v>145</v>
      </c>
      <c r="R5" s="2" t="s">
        <v>351</v>
      </c>
      <c r="S5" s="2" t="s">
        <v>20</v>
      </c>
      <c r="T5" s="2" t="s">
        <v>352</v>
      </c>
      <c r="U5" s="2" t="s">
        <v>8</v>
      </c>
      <c r="V5" s="2" t="s">
        <v>8</v>
      </c>
      <c r="W5" s="2" t="s">
        <v>8</v>
      </c>
      <c r="X5" s="2" t="s">
        <v>10</v>
      </c>
      <c r="Y5" s="2" t="s">
        <v>10</v>
      </c>
      <c r="Z5" s="2" t="s">
        <v>11</v>
      </c>
      <c r="AA5" s="2" t="s">
        <v>55</v>
      </c>
      <c r="AB5" s="2" t="s">
        <v>56</v>
      </c>
      <c r="AC5" s="2" t="s">
        <v>15</v>
      </c>
      <c r="AD5" s="2" t="s">
        <v>58</v>
      </c>
      <c r="AE5" s="2"/>
      <c r="AF5" s="2" t="s">
        <v>59</v>
      </c>
      <c r="AG5" s="2" t="s">
        <v>59</v>
      </c>
      <c r="AH5" s="2" t="s">
        <v>20</v>
      </c>
      <c r="AI5" s="2" t="s">
        <v>10</v>
      </c>
      <c r="AJ5" s="2" t="s">
        <v>10</v>
      </c>
      <c r="AK5" s="2" t="s">
        <v>10</v>
      </c>
      <c r="AL5" s="2" t="s">
        <v>19</v>
      </c>
      <c r="AM5" s="2" t="s">
        <v>20</v>
      </c>
      <c r="AN5" s="2" t="s">
        <v>10</v>
      </c>
      <c r="AO5" s="2" t="s">
        <v>21</v>
      </c>
      <c r="AP5" s="2" t="s">
        <v>61</v>
      </c>
      <c r="AQ5" s="2" t="s">
        <v>38</v>
      </c>
      <c r="AR5" s="2" t="s">
        <v>24</v>
      </c>
      <c r="AS5" s="2" t="s">
        <v>40</v>
      </c>
      <c r="AT5" s="2" t="s">
        <v>29</v>
      </c>
    </row>
    <row r="6" spans="1:48" x14ac:dyDescent="0.2">
      <c r="A6" s="10">
        <v>5</v>
      </c>
      <c r="C6" s="4">
        <v>9999</v>
      </c>
      <c r="D6" s="5">
        <f t="shared" si="0"/>
        <v>11498.849999999999</v>
      </c>
      <c r="E6" s="2" t="s">
        <v>197</v>
      </c>
      <c r="F6" s="2" t="s">
        <v>198</v>
      </c>
      <c r="G6" s="2" t="s">
        <v>5</v>
      </c>
      <c r="H6" s="2" t="s">
        <v>138</v>
      </c>
      <c r="I6" s="2" t="s">
        <v>54</v>
      </c>
      <c r="J6" s="2" t="s">
        <v>327</v>
      </c>
      <c r="K6" s="2" t="s">
        <v>327</v>
      </c>
      <c r="L6" s="2" t="s">
        <v>291</v>
      </c>
      <c r="M6" s="2" t="s">
        <v>201</v>
      </c>
      <c r="N6" s="2" t="s">
        <v>178</v>
      </c>
      <c r="O6" s="2" t="s">
        <v>281</v>
      </c>
      <c r="P6" s="2" t="s">
        <v>280</v>
      </c>
      <c r="Q6" s="2" t="s">
        <v>353</v>
      </c>
      <c r="R6" s="2" t="s">
        <v>178</v>
      </c>
      <c r="S6" s="2" t="s">
        <v>13</v>
      </c>
      <c r="T6" s="2" t="s">
        <v>346</v>
      </c>
      <c r="U6" s="2" t="s">
        <v>8</v>
      </c>
      <c r="V6" s="2" t="s">
        <v>8</v>
      </c>
      <c r="W6" s="2" t="s">
        <v>9</v>
      </c>
      <c r="X6" s="2" t="s">
        <v>10</v>
      </c>
      <c r="Y6" s="2" t="s">
        <v>10</v>
      </c>
      <c r="Z6" s="2" t="s">
        <v>11</v>
      </c>
      <c r="AA6" s="2" t="s">
        <v>55</v>
      </c>
      <c r="AB6" s="2" t="s">
        <v>14</v>
      </c>
      <c r="AC6" s="2" t="s">
        <v>15</v>
      </c>
      <c r="AD6" s="2" t="s">
        <v>176</v>
      </c>
      <c r="AE6" s="2"/>
      <c r="AF6" s="2" t="s">
        <v>199</v>
      </c>
      <c r="AG6" s="2" t="s">
        <v>200</v>
      </c>
      <c r="AH6" s="2" t="s">
        <v>76</v>
      </c>
      <c r="AI6" s="2" t="s">
        <v>10</v>
      </c>
      <c r="AJ6" s="2" t="s">
        <v>10</v>
      </c>
      <c r="AK6" s="2" t="s">
        <v>10</v>
      </c>
      <c r="AL6" s="2" t="s">
        <v>90</v>
      </c>
      <c r="AM6" s="2" t="s">
        <v>49</v>
      </c>
      <c r="AN6" s="2" t="s">
        <v>10</v>
      </c>
      <c r="AO6" s="2" t="s">
        <v>21</v>
      </c>
      <c r="AP6" s="2" t="s">
        <v>61</v>
      </c>
      <c r="AQ6" s="2" t="s">
        <v>79</v>
      </c>
      <c r="AR6" s="2" t="s">
        <v>80</v>
      </c>
      <c r="AS6" s="2" t="s">
        <v>10</v>
      </c>
      <c r="AT6" s="2" t="s">
        <v>10</v>
      </c>
    </row>
    <row r="7" spans="1:48" x14ac:dyDescent="0.2">
      <c r="A7" s="10">
        <v>6</v>
      </c>
      <c r="B7" s="1">
        <v>25</v>
      </c>
      <c r="C7" s="4">
        <v>7999</v>
      </c>
      <c r="D7" s="5">
        <f t="shared" si="0"/>
        <v>9198.8499999999985</v>
      </c>
      <c r="E7" s="2" t="s">
        <v>228</v>
      </c>
      <c r="F7" s="2" t="s">
        <v>69</v>
      </c>
      <c r="G7" s="2" t="s">
        <v>5</v>
      </c>
      <c r="H7" s="2" t="s">
        <v>70</v>
      </c>
      <c r="I7" s="2" t="s">
        <v>54</v>
      </c>
      <c r="J7" s="2" t="s">
        <v>328</v>
      </c>
      <c r="K7" s="2" t="s">
        <v>354</v>
      </c>
      <c r="L7" s="2" t="s">
        <v>57</v>
      </c>
      <c r="M7" s="2" t="s">
        <v>75</v>
      </c>
      <c r="N7" s="2" t="s">
        <v>355</v>
      </c>
      <c r="O7" s="2" t="s">
        <v>356</v>
      </c>
      <c r="P7" s="2" t="s">
        <v>277</v>
      </c>
      <c r="Q7" s="2" t="s">
        <v>30</v>
      </c>
      <c r="R7" s="2" t="s">
        <v>48</v>
      </c>
      <c r="S7" s="2" t="s">
        <v>49</v>
      </c>
      <c r="T7" s="2" t="s">
        <v>374</v>
      </c>
      <c r="U7" s="2" t="s">
        <v>8</v>
      </c>
      <c r="V7" s="2" t="s">
        <v>8</v>
      </c>
      <c r="W7" s="2" t="s">
        <v>8</v>
      </c>
      <c r="X7" s="2" t="s">
        <v>10</v>
      </c>
      <c r="Y7" s="2" t="s">
        <v>10</v>
      </c>
      <c r="Z7" s="2" t="s">
        <v>71</v>
      </c>
      <c r="AA7" s="2" t="s">
        <v>55</v>
      </c>
      <c r="AB7" s="2" t="s">
        <v>72</v>
      </c>
      <c r="AC7" s="2" t="s">
        <v>73</v>
      </c>
      <c r="AD7" s="2" t="s">
        <v>74</v>
      </c>
      <c r="AE7" s="2"/>
      <c r="AF7" s="2" t="s">
        <v>48</v>
      </c>
      <c r="AG7" s="2" t="s">
        <v>48</v>
      </c>
      <c r="AH7" s="2" t="s">
        <v>76</v>
      </c>
      <c r="AI7" s="2" t="s">
        <v>77</v>
      </c>
      <c r="AJ7" s="2" t="s">
        <v>48</v>
      </c>
      <c r="AK7" s="2" t="s">
        <v>49</v>
      </c>
      <c r="AL7" s="2" t="s">
        <v>48</v>
      </c>
      <c r="AM7" s="2" t="s">
        <v>49</v>
      </c>
      <c r="AN7" s="2" t="s">
        <v>10</v>
      </c>
      <c r="AO7" s="2" t="s">
        <v>21</v>
      </c>
      <c r="AP7" s="2" t="s">
        <v>78</v>
      </c>
      <c r="AQ7" s="2" t="s">
        <v>79</v>
      </c>
      <c r="AR7" s="2" t="s">
        <v>80</v>
      </c>
      <c r="AS7" s="2" t="s">
        <v>10</v>
      </c>
      <c r="AT7" s="2" t="s">
        <v>10</v>
      </c>
    </row>
    <row r="8" spans="1:48" x14ac:dyDescent="0.2">
      <c r="A8" s="10">
        <v>7</v>
      </c>
      <c r="C8" s="4">
        <v>4299</v>
      </c>
      <c r="D8" s="5">
        <f t="shared" si="0"/>
        <v>4943.8499999999995</v>
      </c>
      <c r="E8" s="2" t="s">
        <v>62</v>
      </c>
      <c r="F8" s="2" t="s">
        <v>63</v>
      </c>
      <c r="G8" s="2" t="s">
        <v>5</v>
      </c>
      <c r="H8" s="2" t="s">
        <v>306</v>
      </c>
      <c r="I8" s="2" t="s">
        <v>27</v>
      </c>
      <c r="J8" s="2" t="s">
        <v>329</v>
      </c>
      <c r="K8" s="2" t="s">
        <v>326</v>
      </c>
      <c r="L8" s="2" t="s">
        <v>357</v>
      </c>
      <c r="M8" s="2" t="s">
        <v>66</v>
      </c>
      <c r="N8" s="2" t="s">
        <v>37</v>
      </c>
      <c r="O8" s="2" t="s">
        <v>275</v>
      </c>
      <c r="P8" s="2" t="s">
        <v>280</v>
      </c>
      <c r="Q8" s="2" t="s">
        <v>30</v>
      </c>
      <c r="R8" s="2" t="s">
        <v>345</v>
      </c>
      <c r="S8" s="2" t="s">
        <v>29</v>
      </c>
      <c r="T8" s="2" t="s">
        <v>358</v>
      </c>
      <c r="U8" s="2" t="s">
        <v>8</v>
      </c>
      <c r="V8" s="2" t="s">
        <v>8</v>
      </c>
      <c r="W8" s="2" t="s">
        <v>9</v>
      </c>
      <c r="X8" s="2" t="s">
        <v>10</v>
      </c>
      <c r="Y8" s="2" t="s">
        <v>10</v>
      </c>
      <c r="Z8" s="2" t="s">
        <v>11</v>
      </c>
      <c r="AA8" s="2" t="s">
        <v>10</v>
      </c>
      <c r="AB8" s="2" t="s">
        <v>31</v>
      </c>
      <c r="AC8" s="2" t="s">
        <v>32</v>
      </c>
      <c r="AD8" s="2" t="s">
        <v>65</v>
      </c>
      <c r="AE8" s="2" t="s">
        <v>269</v>
      </c>
      <c r="AF8" s="2" t="s">
        <v>10</v>
      </c>
      <c r="AG8" s="2" t="s">
        <v>10</v>
      </c>
      <c r="AH8" s="2" t="s">
        <v>29</v>
      </c>
      <c r="AI8" s="2" t="s">
        <v>67</v>
      </c>
      <c r="AJ8" s="2" t="s">
        <v>37</v>
      </c>
      <c r="AK8" s="2" t="s">
        <v>29</v>
      </c>
      <c r="AL8" s="2" t="s">
        <v>37</v>
      </c>
      <c r="AM8" s="2" t="s">
        <v>29</v>
      </c>
      <c r="AN8" s="2" t="s">
        <v>10</v>
      </c>
      <c r="AO8" s="2" t="s">
        <v>21</v>
      </c>
      <c r="AP8" s="2" t="s">
        <v>21</v>
      </c>
      <c r="AQ8" s="2" t="s">
        <v>50</v>
      </c>
      <c r="AR8" s="2" t="s">
        <v>51</v>
      </c>
      <c r="AS8" s="2" t="s">
        <v>271</v>
      </c>
      <c r="AT8" s="2" t="s">
        <v>29</v>
      </c>
    </row>
    <row r="9" spans="1:48" x14ac:dyDescent="0.2">
      <c r="A9" s="10">
        <v>8</v>
      </c>
      <c r="C9" s="4">
        <v>6999</v>
      </c>
      <c r="D9" s="5">
        <f t="shared" si="0"/>
        <v>8048.8499999999995</v>
      </c>
      <c r="E9" s="2" t="s">
        <v>161</v>
      </c>
      <c r="F9" s="2" t="s">
        <v>162</v>
      </c>
      <c r="G9" s="2" t="s">
        <v>5</v>
      </c>
      <c r="H9" s="2" t="s">
        <v>303</v>
      </c>
      <c r="I9" s="2" t="s">
        <v>163</v>
      </c>
      <c r="J9" s="2" t="s">
        <v>328</v>
      </c>
      <c r="K9" s="2" t="s">
        <v>344</v>
      </c>
      <c r="L9" s="2" t="s">
        <v>296</v>
      </c>
      <c r="M9" s="2" t="s">
        <v>165</v>
      </c>
      <c r="N9" s="2" t="s">
        <v>48</v>
      </c>
      <c r="O9" s="2" t="s">
        <v>274</v>
      </c>
      <c r="P9" s="2" t="s">
        <v>280</v>
      </c>
      <c r="Q9" s="2" t="s">
        <v>30</v>
      </c>
      <c r="R9" s="2" t="s">
        <v>48</v>
      </c>
      <c r="S9" s="2" t="s">
        <v>49</v>
      </c>
      <c r="T9" s="2" t="s">
        <v>359</v>
      </c>
      <c r="U9" s="2" t="s">
        <v>8</v>
      </c>
      <c r="V9" s="2" t="s">
        <v>8</v>
      </c>
      <c r="W9" s="2" t="s">
        <v>9</v>
      </c>
      <c r="X9" s="2" t="s">
        <v>11</v>
      </c>
      <c r="Y9" s="2" t="s">
        <v>84</v>
      </c>
      <c r="Z9" s="2" t="s">
        <v>11</v>
      </c>
      <c r="AA9" s="2" t="s">
        <v>87</v>
      </c>
      <c r="AB9" s="2" t="s">
        <v>72</v>
      </c>
      <c r="AC9" s="2" t="s">
        <v>73</v>
      </c>
      <c r="AD9" s="2" t="s">
        <v>164</v>
      </c>
      <c r="AE9" s="2"/>
      <c r="AF9" s="2" t="s">
        <v>48</v>
      </c>
      <c r="AG9" s="2" t="s">
        <v>48</v>
      </c>
      <c r="AH9" s="2" t="s">
        <v>49</v>
      </c>
      <c r="AI9" s="2" t="s">
        <v>165</v>
      </c>
      <c r="AJ9" s="2" t="s">
        <v>166</v>
      </c>
      <c r="AK9" s="2" t="s">
        <v>49</v>
      </c>
      <c r="AL9" s="2" t="s">
        <v>48</v>
      </c>
      <c r="AM9" s="2" t="s">
        <v>49</v>
      </c>
      <c r="AN9" s="2" t="s">
        <v>165</v>
      </c>
      <c r="AO9" s="2" t="s">
        <v>21</v>
      </c>
      <c r="AP9" s="2" t="s">
        <v>270</v>
      </c>
      <c r="AQ9" s="2" t="s">
        <v>79</v>
      </c>
      <c r="AR9" s="2" t="s">
        <v>80</v>
      </c>
      <c r="AS9" s="2" t="s">
        <v>10</v>
      </c>
      <c r="AT9" s="2" t="s">
        <v>10</v>
      </c>
    </row>
    <row r="10" spans="1:48" x14ac:dyDescent="0.2">
      <c r="A10" s="10">
        <v>9</v>
      </c>
      <c r="C10" s="4">
        <v>4499</v>
      </c>
      <c r="D10" s="5">
        <f t="shared" si="0"/>
        <v>5173.8499999999995</v>
      </c>
      <c r="E10" s="2" t="s">
        <v>202</v>
      </c>
      <c r="F10" s="2" t="s">
        <v>203</v>
      </c>
      <c r="G10" s="2" t="s">
        <v>5</v>
      </c>
      <c r="H10" s="2" t="s">
        <v>305</v>
      </c>
      <c r="I10" s="2" t="s">
        <v>27</v>
      </c>
      <c r="J10" s="2" t="s">
        <v>330</v>
      </c>
      <c r="K10" s="2" t="s">
        <v>319</v>
      </c>
      <c r="L10" s="2" t="s">
        <v>119</v>
      </c>
      <c r="M10" s="2" t="s">
        <v>208</v>
      </c>
      <c r="N10" s="2" t="s">
        <v>206</v>
      </c>
      <c r="O10" s="2" t="s">
        <v>275</v>
      </c>
      <c r="P10" s="2" t="s">
        <v>280</v>
      </c>
      <c r="Q10" s="2" t="s">
        <v>318</v>
      </c>
      <c r="R10" s="2" t="s">
        <v>206</v>
      </c>
      <c r="S10" s="2" t="s">
        <v>206</v>
      </c>
      <c r="T10" s="2" t="s">
        <v>204</v>
      </c>
      <c r="U10" s="2" t="s">
        <v>8</v>
      </c>
      <c r="V10" s="2" t="s">
        <v>8</v>
      </c>
      <c r="W10" s="2" t="s">
        <v>8</v>
      </c>
      <c r="X10" s="2" t="s">
        <v>10</v>
      </c>
      <c r="Y10" s="2" t="s">
        <v>10</v>
      </c>
      <c r="Z10" s="2" t="s">
        <v>11</v>
      </c>
      <c r="AA10" s="2" t="s">
        <v>10</v>
      </c>
      <c r="AB10" s="2" t="s">
        <v>151</v>
      </c>
      <c r="AC10" s="2" t="s">
        <v>32</v>
      </c>
      <c r="AD10" s="2" t="s">
        <v>207</v>
      </c>
      <c r="AE10" s="2" t="s">
        <v>119</v>
      </c>
      <c r="AF10" s="2" t="s">
        <v>10</v>
      </c>
      <c r="AG10" s="2" t="s">
        <v>10</v>
      </c>
      <c r="AH10" s="2" t="s">
        <v>206</v>
      </c>
      <c r="AI10" s="2" t="s">
        <v>208</v>
      </c>
      <c r="AJ10" s="2" t="s">
        <v>205</v>
      </c>
      <c r="AK10" s="2" t="s">
        <v>206</v>
      </c>
      <c r="AL10" s="2" t="s">
        <v>205</v>
      </c>
      <c r="AM10" s="2" t="s">
        <v>206</v>
      </c>
      <c r="AN10" s="2" t="s">
        <v>10</v>
      </c>
      <c r="AO10" s="2" t="s">
        <v>21</v>
      </c>
      <c r="AP10" s="2" t="s">
        <v>21</v>
      </c>
      <c r="AQ10" s="2" t="s">
        <v>79</v>
      </c>
      <c r="AR10" s="2" t="s">
        <v>129</v>
      </c>
      <c r="AS10" s="2" t="s">
        <v>40</v>
      </c>
      <c r="AT10" s="2" t="s">
        <v>29</v>
      </c>
    </row>
    <row r="11" spans="1:48" x14ac:dyDescent="0.2">
      <c r="A11" s="10">
        <v>11</v>
      </c>
      <c r="B11" s="1">
        <v>8</v>
      </c>
      <c r="C11" s="4">
        <v>4799</v>
      </c>
      <c r="D11" s="5">
        <f t="shared" si="0"/>
        <v>5518.8499999999995</v>
      </c>
      <c r="E11" s="2" t="s">
        <v>93</v>
      </c>
      <c r="F11" s="2" t="s">
        <v>94</v>
      </c>
      <c r="G11" s="2" t="s">
        <v>95</v>
      </c>
      <c r="H11" s="2" t="s">
        <v>6</v>
      </c>
      <c r="I11" s="2" t="s">
        <v>27</v>
      </c>
      <c r="J11" s="2" t="s">
        <v>329</v>
      </c>
      <c r="K11" s="2" t="s">
        <v>116</v>
      </c>
      <c r="L11" s="2" t="s">
        <v>97</v>
      </c>
      <c r="M11" s="2" t="s">
        <v>100</v>
      </c>
      <c r="N11" s="2" t="s">
        <v>101</v>
      </c>
      <c r="O11" s="2" t="s">
        <v>282</v>
      </c>
      <c r="P11" s="2" t="s">
        <v>277</v>
      </c>
      <c r="Q11" s="2" t="s">
        <v>100</v>
      </c>
      <c r="R11" s="2" t="s">
        <v>360</v>
      </c>
      <c r="S11" s="2" t="s">
        <v>20</v>
      </c>
      <c r="T11" s="2" t="s">
        <v>346</v>
      </c>
      <c r="U11" s="2" t="s">
        <v>8</v>
      </c>
      <c r="V11" s="2" t="s">
        <v>8</v>
      </c>
      <c r="W11" s="2" t="s">
        <v>9</v>
      </c>
      <c r="X11" s="2" t="s">
        <v>10</v>
      </c>
      <c r="Y11" s="2" t="s">
        <v>10</v>
      </c>
      <c r="Z11" s="2" t="s">
        <v>11</v>
      </c>
      <c r="AA11" s="2" t="s">
        <v>96</v>
      </c>
      <c r="AB11" s="2" t="s">
        <v>14</v>
      </c>
      <c r="AC11" s="2" t="s">
        <v>15</v>
      </c>
      <c r="AD11" s="2" t="s">
        <v>98</v>
      </c>
      <c r="AE11" s="2"/>
      <c r="AF11" s="2" t="s">
        <v>99</v>
      </c>
      <c r="AG11" s="2" t="s">
        <v>99</v>
      </c>
      <c r="AH11" s="2" t="s">
        <v>20</v>
      </c>
      <c r="AI11" s="2" t="s">
        <v>10</v>
      </c>
      <c r="AJ11" s="2" t="s">
        <v>10</v>
      </c>
      <c r="AK11" s="2" t="s">
        <v>10</v>
      </c>
      <c r="AL11" s="2" t="s">
        <v>101</v>
      </c>
      <c r="AM11" s="2" t="s">
        <v>20</v>
      </c>
      <c r="AN11" s="2" t="s">
        <v>10</v>
      </c>
      <c r="AO11" s="2" t="s">
        <v>21</v>
      </c>
      <c r="AP11" s="2" t="s">
        <v>102</v>
      </c>
      <c r="AQ11" s="2" t="s">
        <v>103</v>
      </c>
      <c r="AR11" s="2" t="s">
        <v>104</v>
      </c>
      <c r="AS11" s="2" t="s">
        <v>105</v>
      </c>
      <c r="AT11" s="2" t="s">
        <v>20</v>
      </c>
    </row>
    <row r="12" spans="1:48" x14ac:dyDescent="0.2">
      <c r="A12" s="10">
        <v>15</v>
      </c>
      <c r="C12" s="4">
        <v>6799</v>
      </c>
      <c r="D12" s="5">
        <f t="shared" si="0"/>
        <v>7818.8499999999995</v>
      </c>
      <c r="E12" s="2" t="s">
        <v>284</v>
      </c>
      <c r="F12" s="2" t="s">
        <v>285</v>
      </c>
      <c r="G12" s="2" t="s">
        <v>5</v>
      </c>
      <c r="H12" s="2" t="s">
        <v>306</v>
      </c>
      <c r="I12" s="2" t="s">
        <v>54</v>
      </c>
      <c r="J12" s="2" t="s">
        <v>324</v>
      </c>
      <c r="K12" s="2" t="s">
        <v>327</v>
      </c>
      <c r="L12" s="2" t="s">
        <v>83</v>
      </c>
      <c r="M12" s="2" t="s">
        <v>286</v>
      </c>
      <c r="N12" s="2" t="s">
        <v>362</v>
      </c>
      <c r="O12" s="2" t="s">
        <v>363</v>
      </c>
      <c r="P12" s="2" t="s">
        <v>277</v>
      </c>
      <c r="Q12" s="2" t="s">
        <v>100</v>
      </c>
      <c r="R12" s="2" t="s">
        <v>362</v>
      </c>
      <c r="S12" s="2" t="s">
        <v>13</v>
      </c>
      <c r="T12" s="2" t="s">
        <v>346</v>
      </c>
      <c r="U12" s="2" t="s">
        <v>8</v>
      </c>
      <c r="V12" s="2" t="s">
        <v>8</v>
      </c>
      <c r="W12" s="2" t="s">
        <v>9</v>
      </c>
      <c r="X12" s="2" t="s">
        <v>10</v>
      </c>
      <c r="Y12" s="2" t="s">
        <v>10</v>
      </c>
      <c r="Z12" s="2" t="s">
        <v>11</v>
      </c>
      <c r="AA12" s="2" t="s">
        <v>55</v>
      </c>
      <c r="AB12" s="2"/>
      <c r="AC12" s="2"/>
      <c r="AD12" s="2"/>
      <c r="AE12" s="2"/>
      <c r="AF12" s="2"/>
      <c r="AG12" s="2"/>
      <c r="AH12" s="2"/>
      <c r="AI12" s="2" t="s">
        <v>286</v>
      </c>
      <c r="AJ12" s="2" t="s">
        <v>287</v>
      </c>
      <c r="AK12" s="2"/>
      <c r="AL12" s="2" t="s">
        <v>101</v>
      </c>
      <c r="AM12" s="2"/>
      <c r="AN12" s="2" t="s">
        <v>10</v>
      </c>
      <c r="AO12" s="2" t="s">
        <v>21</v>
      </c>
      <c r="AP12" s="2" t="s">
        <v>288</v>
      </c>
      <c r="AQ12" s="2" t="s">
        <v>50</v>
      </c>
      <c r="AR12" s="2" t="s">
        <v>272</v>
      </c>
      <c r="AS12" s="2"/>
      <c r="AT12" s="2"/>
    </row>
    <row r="13" spans="1:48" x14ac:dyDescent="0.2">
      <c r="A13" s="10">
        <v>16</v>
      </c>
      <c r="C13" s="4">
        <v>4499</v>
      </c>
      <c r="D13" s="5">
        <f t="shared" si="0"/>
        <v>5173.8499999999995</v>
      </c>
      <c r="E13" s="2" t="s">
        <v>108</v>
      </c>
      <c r="F13" s="2" t="s">
        <v>109</v>
      </c>
      <c r="G13" s="2" t="s">
        <v>5</v>
      </c>
      <c r="H13" s="2" t="s">
        <v>306</v>
      </c>
      <c r="I13" s="2" t="s">
        <v>27</v>
      </c>
      <c r="J13" s="2" t="s">
        <v>381</v>
      </c>
      <c r="K13" s="2" t="s">
        <v>381</v>
      </c>
      <c r="L13" s="2" t="s">
        <v>289</v>
      </c>
      <c r="M13" s="2" t="s">
        <v>113</v>
      </c>
      <c r="N13" s="2" t="s">
        <v>364</v>
      </c>
      <c r="O13" s="2" t="s">
        <v>275</v>
      </c>
      <c r="P13" s="2" t="s">
        <v>280</v>
      </c>
      <c r="Q13" s="2" t="s">
        <v>30</v>
      </c>
      <c r="R13" s="2" t="s">
        <v>361</v>
      </c>
      <c r="S13" s="2" t="s">
        <v>13</v>
      </c>
      <c r="T13" s="2" t="s">
        <v>346</v>
      </c>
      <c r="U13" s="2" t="s">
        <v>110</v>
      </c>
      <c r="V13" s="2" t="s">
        <v>110</v>
      </c>
      <c r="W13" s="2" t="s">
        <v>110</v>
      </c>
      <c r="X13" s="2" t="s">
        <v>10</v>
      </c>
      <c r="Y13" s="2" t="s">
        <v>10</v>
      </c>
      <c r="Z13" s="2" t="s">
        <v>11</v>
      </c>
      <c r="AA13" s="2" t="s">
        <v>10</v>
      </c>
      <c r="AB13" s="2" t="s">
        <v>111</v>
      </c>
      <c r="AC13" s="2" t="s">
        <v>112</v>
      </c>
      <c r="AD13" s="2" t="s">
        <v>65</v>
      </c>
      <c r="AE13" s="2"/>
      <c r="AF13" s="2" t="s">
        <v>10</v>
      </c>
      <c r="AG13" s="2" t="s">
        <v>10</v>
      </c>
      <c r="AH13" s="2" t="s">
        <v>115</v>
      </c>
      <c r="AI13" s="2" t="s">
        <v>113</v>
      </c>
      <c r="AJ13" s="2" t="s">
        <v>114</v>
      </c>
      <c r="AK13" s="2" t="s">
        <v>115</v>
      </c>
      <c r="AL13" s="2" t="s">
        <v>37</v>
      </c>
      <c r="AM13" s="2" t="s">
        <v>29</v>
      </c>
      <c r="AN13" s="2" t="s">
        <v>10</v>
      </c>
      <c r="AO13" s="2" t="s">
        <v>20</v>
      </c>
      <c r="AP13" s="2" t="s">
        <v>116</v>
      </c>
      <c r="AQ13" s="2" t="s">
        <v>103</v>
      </c>
      <c r="AR13" s="2" t="s">
        <v>104</v>
      </c>
      <c r="AS13" s="2" t="s">
        <v>68</v>
      </c>
      <c r="AT13" s="2" t="s">
        <v>29</v>
      </c>
    </row>
    <row r="14" spans="1:48" x14ac:dyDescent="0.2">
      <c r="A14" s="10">
        <v>19</v>
      </c>
      <c r="C14" s="4">
        <v>6799</v>
      </c>
      <c r="D14" s="5">
        <f t="shared" si="0"/>
        <v>7818.8499999999995</v>
      </c>
      <c r="E14" s="2" t="s">
        <v>185</v>
      </c>
      <c r="F14" s="2" t="s">
        <v>186</v>
      </c>
      <c r="G14" s="2" t="s">
        <v>5</v>
      </c>
      <c r="H14" s="2" t="s">
        <v>306</v>
      </c>
      <c r="I14" s="2" t="s">
        <v>54</v>
      </c>
      <c r="J14" s="2" t="s">
        <v>332</v>
      </c>
      <c r="K14" s="2" t="s">
        <v>365</v>
      </c>
      <c r="L14" s="2" t="s">
        <v>293</v>
      </c>
      <c r="M14" s="2" t="s">
        <v>188</v>
      </c>
      <c r="N14" s="2" t="s">
        <v>48</v>
      </c>
      <c r="O14" s="2" t="s">
        <v>275</v>
      </c>
      <c r="P14" s="2" t="s">
        <v>277</v>
      </c>
      <c r="Q14" s="2" t="s">
        <v>30</v>
      </c>
      <c r="R14" s="2" t="s">
        <v>48</v>
      </c>
      <c r="S14" s="2" t="s">
        <v>49</v>
      </c>
      <c r="T14" s="2" t="s">
        <v>346</v>
      </c>
      <c r="U14" s="2" t="s">
        <v>8</v>
      </c>
      <c r="V14" s="2" t="s">
        <v>8</v>
      </c>
      <c r="W14" s="2" t="s">
        <v>9</v>
      </c>
      <c r="X14" s="2" t="s">
        <v>10</v>
      </c>
      <c r="Y14" s="2" t="s">
        <v>10</v>
      </c>
      <c r="Z14" s="2" t="s">
        <v>11</v>
      </c>
      <c r="AA14" s="2" t="s">
        <v>10</v>
      </c>
      <c r="AB14" s="2" t="s">
        <v>56</v>
      </c>
      <c r="AC14" s="2" t="s">
        <v>15</v>
      </c>
      <c r="AD14" s="2" t="s">
        <v>187</v>
      </c>
      <c r="AE14" s="2"/>
      <c r="AF14" s="2" t="s">
        <v>10</v>
      </c>
      <c r="AG14" s="2" t="s">
        <v>10</v>
      </c>
      <c r="AH14" s="2" t="s">
        <v>49</v>
      </c>
      <c r="AI14" s="2" t="s">
        <v>188</v>
      </c>
      <c r="AJ14" s="2" t="s">
        <v>48</v>
      </c>
      <c r="AK14" s="2" t="s">
        <v>49</v>
      </c>
      <c r="AL14" s="2" t="s">
        <v>90</v>
      </c>
      <c r="AM14" s="2" t="s">
        <v>49</v>
      </c>
      <c r="AN14" s="2" t="s">
        <v>10</v>
      </c>
      <c r="AO14" s="2" t="s">
        <v>21</v>
      </c>
      <c r="AP14" s="2" t="s">
        <v>21</v>
      </c>
      <c r="AQ14" s="2" t="s">
        <v>79</v>
      </c>
      <c r="AR14" s="2" t="s">
        <v>129</v>
      </c>
      <c r="AS14" s="2" t="s">
        <v>83</v>
      </c>
      <c r="AT14" s="2" t="s">
        <v>20</v>
      </c>
    </row>
    <row r="15" spans="1:48" x14ac:dyDescent="0.2">
      <c r="A15" s="10">
        <v>20</v>
      </c>
      <c r="C15" s="4">
        <v>5499</v>
      </c>
      <c r="D15" s="5">
        <f t="shared" si="0"/>
        <v>6323.8499999999995</v>
      </c>
      <c r="E15" s="2" t="s">
        <v>192</v>
      </c>
      <c r="F15" s="2" t="s">
        <v>193</v>
      </c>
      <c r="G15" s="2" t="s">
        <v>194</v>
      </c>
      <c r="H15" s="2" t="s">
        <v>307</v>
      </c>
      <c r="I15" s="2" t="s">
        <v>27</v>
      </c>
      <c r="J15" s="2" t="s">
        <v>329</v>
      </c>
      <c r="K15" s="2" t="s">
        <v>366</v>
      </c>
      <c r="L15" s="2" t="s">
        <v>289</v>
      </c>
      <c r="M15" s="2" t="s">
        <v>195</v>
      </c>
      <c r="N15" s="2" t="s">
        <v>37</v>
      </c>
      <c r="O15" s="2" t="s">
        <v>279</v>
      </c>
      <c r="P15" s="2" t="s">
        <v>277</v>
      </c>
      <c r="Q15" s="2" t="s">
        <v>318</v>
      </c>
      <c r="R15" s="2" t="s">
        <v>37</v>
      </c>
      <c r="S15" s="2" t="s">
        <v>29</v>
      </c>
      <c r="T15" s="2" t="s">
        <v>349</v>
      </c>
      <c r="U15" s="2" t="s">
        <v>8</v>
      </c>
      <c r="V15" s="2" t="s">
        <v>8</v>
      </c>
      <c r="W15" s="2" t="s">
        <v>9</v>
      </c>
      <c r="X15" s="2" t="s">
        <v>10</v>
      </c>
      <c r="Y15" s="2" t="s">
        <v>10</v>
      </c>
      <c r="Z15" s="2" t="s">
        <v>11</v>
      </c>
      <c r="AA15" s="2" t="s">
        <v>87</v>
      </c>
      <c r="AB15" s="2" t="s">
        <v>151</v>
      </c>
      <c r="AC15" s="2" t="s">
        <v>32</v>
      </c>
      <c r="AD15" s="2" t="s">
        <v>16</v>
      </c>
      <c r="AE15" s="2"/>
      <c r="AF15" s="2" t="s">
        <v>10</v>
      </c>
      <c r="AG15" s="2" t="s">
        <v>10</v>
      </c>
      <c r="AH15" s="2" t="s">
        <v>29</v>
      </c>
      <c r="AI15" s="2" t="s">
        <v>196</v>
      </c>
      <c r="AJ15" s="2" t="s">
        <v>37</v>
      </c>
      <c r="AK15" s="2" t="s">
        <v>29</v>
      </c>
      <c r="AL15" s="2" t="s">
        <v>37</v>
      </c>
      <c r="AM15" s="2" t="s">
        <v>29</v>
      </c>
      <c r="AN15" s="2" t="s">
        <v>10</v>
      </c>
      <c r="AO15" s="2" t="s">
        <v>21</v>
      </c>
      <c r="AP15" s="2" t="s">
        <v>22</v>
      </c>
      <c r="AQ15" s="2" t="s">
        <v>103</v>
      </c>
      <c r="AR15" s="2" t="s">
        <v>104</v>
      </c>
      <c r="AS15" s="2" t="s">
        <v>40</v>
      </c>
      <c r="AT15" s="2" t="s">
        <v>29</v>
      </c>
    </row>
    <row r="16" spans="1:48" x14ac:dyDescent="0.2">
      <c r="A16" s="10">
        <v>21</v>
      </c>
      <c r="B16" s="1">
        <v>30</v>
      </c>
      <c r="C16" s="4">
        <v>5499</v>
      </c>
      <c r="D16" s="5">
        <f t="shared" si="0"/>
        <v>6323.8499999999995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333</v>
      </c>
      <c r="K16" s="2" t="s">
        <v>344</v>
      </c>
      <c r="L16" s="2" t="s">
        <v>292</v>
      </c>
      <c r="M16" s="2" t="s">
        <v>18</v>
      </c>
      <c r="N16" s="2" t="s">
        <v>19</v>
      </c>
      <c r="O16" s="2" t="s">
        <v>279</v>
      </c>
      <c r="P16" s="2" t="s">
        <v>280</v>
      </c>
      <c r="Q16" s="2" t="s">
        <v>100</v>
      </c>
      <c r="R16" s="2" t="s">
        <v>367</v>
      </c>
      <c r="S16" s="2" t="s">
        <v>13</v>
      </c>
      <c r="T16" s="2" t="s">
        <v>346</v>
      </c>
      <c r="U16" s="2" t="s">
        <v>8</v>
      </c>
      <c r="V16" s="2" t="s">
        <v>8</v>
      </c>
      <c r="W16" s="2" t="s">
        <v>9</v>
      </c>
      <c r="X16" s="2" t="s">
        <v>10</v>
      </c>
      <c r="Y16" s="2" t="s">
        <v>10</v>
      </c>
      <c r="Z16" s="2" t="s">
        <v>11</v>
      </c>
      <c r="AA16" s="2" t="s">
        <v>10</v>
      </c>
      <c r="AB16" s="2" t="s">
        <v>14</v>
      </c>
      <c r="AC16" s="2" t="s">
        <v>15</v>
      </c>
      <c r="AD16" s="2" t="s">
        <v>16</v>
      </c>
      <c r="AE16" s="2"/>
      <c r="AF16" s="2" t="s">
        <v>10</v>
      </c>
      <c r="AG16" s="2" t="s">
        <v>10</v>
      </c>
      <c r="AH16" s="2" t="s">
        <v>20</v>
      </c>
      <c r="AI16" s="2" t="s">
        <v>18</v>
      </c>
      <c r="AJ16" s="2" t="s">
        <v>19</v>
      </c>
      <c r="AK16" s="2" t="s">
        <v>20</v>
      </c>
      <c r="AL16" s="2" t="s">
        <v>19</v>
      </c>
      <c r="AM16" s="2" t="s">
        <v>20</v>
      </c>
      <c r="AN16" s="2" t="s">
        <v>10</v>
      </c>
      <c r="AO16" s="2" t="s">
        <v>21</v>
      </c>
      <c r="AP16" s="2" t="s">
        <v>22</v>
      </c>
      <c r="AQ16" s="2" t="s">
        <v>23</v>
      </c>
      <c r="AR16" s="2" t="s">
        <v>24</v>
      </c>
      <c r="AS16" s="2" t="s">
        <v>10</v>
      </c>
      <c r="AT16" s="2" t="s">
        <v>10</v>
      </c>
    </row>
    <row r="17" spans="1:47" x14ac:dyDescent="0.2">
      <c r="A17" s="10">
        <v>22</v>
      </c>
      <c r="C17" s="4">
        <v>5499</v>
      </c>
      <c r="D17" s="5">
        <f t="shared" si="0"/>
        <v>6323.8499999999995</v>
      </c>
      <c r="E17" s="2" t="s">
        <v>213</v>
      </c>
      <c r="F17" s="2" t="s">
        <v>214</v>
      </c>
      <c r="G17" s="2" t="s">
        <v>5</v>
      </c>
      <c r="H17" s="2" t="s">
        <v>169</v>
      </c>
      <c r="I17" s="2" t="s">
        <v>27</v>
      </c>
      <c r="J17" s="2" t="s">
        <v>330</v>
      </c>
      <c r="K17" s="2" t="s">
        <v>365</v>
      </c>
      <c r="L17" s="2" t="s">
        <v>175</v>
      </c>
      <c r="M17" s="2" t="s">
        <v>134</v>
      </c>
      <c r="N17" s="2" t="s">
        <v>178</v>
      </c>
      <c r="O17" s="2" t="s">
        <v>369</v>
      </c>
      <c r="P17" s="2" t="s">
        <v>10</v>
      </c>
      <c r="Q17" s="2" t="s">
        <v>368</v>
      </c>
      <c r="R17" s="2" t="s">
        <v>178</v>
      </c>
      <c r="S17" s="2" t="s">
        <v>13</v>
      </c>
      <c r="T17" s="2" t="s">
        <v>370</v>
      </c>
      <c r="U17" s="2" t="s">
        <v>9</v>
      </c>
      <c r="V17" s="2" t="s">
        <v>9</v>
      </c>
      <c r="W17" s="2" t="s">
        <v>9</v>
      </c>
      <c r="X17" s="2" t="s">
        <v>175</v>
      </c>
      <c r="Y17" s="2" t="s">
        <v>84</v>
      </c>
      <c r="Z17" s="2" t="s">
        <v>11</v>
      </c>
      <c r="AA17" s="2" t="s">
        <v>215</v>
      </c>
      <c r="AB17" s="2" t="s">
        <v>14</v>
      </c>
      <c r="AC17" s="2" t="s">
        <v>15</v>
      </c>
      <c r="AD17" s="2" t="s">
        <v>176</v>
      </c>
      <c r="AE17" s="2"/>
      <c r="AF17" s="2" t="s">
        <v>199</v>
      </c>
      <c r="AG17" s="2" t="s">
        <v>200</v>
      </c>
      <c r="AH17" s="2" t="s">
        <v>76</v>
      </c>
      <c r="AI17" s="2" t="s">
        <v>10</v>
      </c>
      <c r="AJ17" s="2" t="s">
        <v>10</v>
      </c>
      <c r="AK17" s="2" t="s">
        <v>10</v>
      </c>
      <c r="AL17" s="2" t="s">
        <v>90</v>
      </c>
      <c r="AM17" s="2" t="s">
        <v>49</v>
      </c>
      <c r="AN17" s="2" t="s">
        <v>10</v>
      </c>
      <c r="AO17" s="2" t="s">
        <v>21</v>
      </c>
      <c r="AP17" s="2" t="s">
        <v>102</v>
      </c>
      <c r="AQ17" s="2" t="s">
        <v>50</v>
      </c>
      <c r="AR17" s="2" t="s">
        <v>129</v>
      </c>
      <c r="AS17" s="2" t="s">
        <v>83</v>
      </c>
      <c r="AT17" s="2" t="s">
        <v>20</v>
      </c>
    </row>
    <row r="18" spans="1:47" x14ac:dyDescent="0.2">
      <c r="A18" s="10">
        <v>23</v>
      </c>
      <c r="C18" s="4">
        <v>8999</v>
      </c>
      <c r="D18" s="5">
        <f t="shared" si="0"/>
        <v>10348.849999999999</v>
      </c>
      <c r="E18" s="2" t="s">
        <v>189</v>
      </c>
      <c r="F18" s="2" t="s">
        <v>190</v>
      </c>
      <c r="G18" s="2" t="s">
        <v>5</v>
      </c>
      <c r="H18" s="2" t="s">
        <v>6</v>
      </c>
      <c r="I18" s="2" t="s">
        <v>7</v>
      </c>
      <c r="J18" s="2" t="s">
        <v>328</v>
      </c>
      <c r="K18" s="2" t="s">
        <v>319</v>
      </c>
      <c r="L18" s="2" t="s">
        <v>116</v>
      </c>
      <c r="M18" s="2" t="s">
        <v>191</v>
      </c>
      <c r="N18" s="2" t="s">
        <v>48</v>
      </c>
      <c r="O18" s="2" t="s">
        <v>279</v>
      </c>
      <c r="P18" s="2" t="s">
        <v>283</v>
      </c>
      <c r="Q18" s="2" t="s">
        <v>30</v>
      </c>
      <c r="R18" s="2" t="s">
        <v>48</v>
      </c>
      <c r="S18" s="2" t="s">
        <v>49</v>
      </c>
      <c r="T18" s="2" t="s">
        <v>371</v>
      </c>
      <c r="U18" s="2" t="s">
        <v>8</v>
      </c>
      <c r="V18" s="2" t="s">
        <v>8</v>
      </c>
      <c r="W18" s="2" t="s">
        <v>8</v>
      </c>
      <c r="X18" s="2" t="s">
        <v>10</v>
      </c>
      <c r="Y18" s="2" t="s">
        <v>10</v>
      </c>
      <c r="Z18" s="2" t="s">
        <v>71</v>
      </c>
      <c r="AA18" s="2" t="s">
        <v>96</v>
      </c>
      <c r="AB18" s="2" t="s">
        <v>14</v>
      </c>
      <c r="AC18" s="2" t="s">
        <v>15</v>
      </c>
      <c r="AD18" s="2" t="s">
        <v>120</v>
      </c>
      <c r="AE18" s="2"/>
      <c r="AF18" s="2" t="s">
        <v>48</v>
      </c>
      <c r="AG18" s="2" t="s">
        <v>48</v>
      </c>
      <c r="AH18" s="2" t="s">
        <v>49</v>
      </c>
      <c r="AI18" s="2" t="s">
        <v>191</v>
      </c>
      <c r="AJ18" s="2" t="s">
        <v>48</v>
      </c>
      <c r="AK18" s="2" t="s">
        <v>49</v>
      </c>
      <c r="AL18" s="2" t="s">
        <v>48</v>
      </c>
      <c r="AM18" s="2" t="s">
        <v>49</v>
      </c>
      <c r="AN18" s="2" t="s">
        <v>10</v>
      </c>
      <c r="AO18" s="2" t="s">
        <v>21</v>
      </c>
      <c r="AP18" s="2" t="s">
        <v>78</v>
      </c>
      <c r="AQ18" s="2" t="s">
        <v>50</v>
      </c>
      <c r="AR18" s="2" t="s">
        <v>51</v>
      </c>
      <c r="AS18" s="2" t="s">
        <v>10</v>
      </c>
      <c r="AT18" s="2" t="s">
        <v>10</v>
      </c>
    </row>
    <row r="19" spans="1:47" x14ac:dyDescent="0.2">
      <c r="A19" s="10">
        <v>24</v>
      </c>
      <c r="B19" s="1">
        <v>25</v>
      </c>
      <c r="C19" s="4">
        <v>9999</v>
      </c>
      <c r="D19" s="5">
        <f t="shared" si="0"/>
        <v>11498.849999999999</v>
      </c>
      <c r="E19" s="2" t="s">
        <v>221</v>
      </c>
      <c r="F19" s="2" t="s">
        <v>117</v>
      </c>
      <c r="G19" s="2" t="s">
        <v>118</v>
      </c>
      <c r="H19" s="2" t="s">
        <v>6</v>
      </c>
      <c r="I19" s="2" t="s">
        <v>7</v>
      </c>
      <c r="J19" s="2" t="s">
        <v>334</v>
      </c>
      <c r="K19" s="2" t="s">
        <v>372</v>
      </c>
      <c r="L19" s="2" t="s">
        <v>119</v>
      </c>
      <c r="M19" s="2" t="s">
        <v>121</v>
      </c>
      <c r="N19" s="2" t="s">
        <v>48</v>
      </c>
      <c r="O19" s="2" t="s">
        <v>279</v>
      </c>
      <c r="P19" s="2" t="s">
        <v>277</v>
      </c>
      <c r="Q19" s="2" t="s">
        <v>30</v>
      </c>
      <c r="R19" s="2" t="s">
        <v>88</v>
      </c>
      <c r="S19" s="2" t="s">
        <v>49</v>
      </c>
      <c r="T19" s="2" t="s">
        <v>373</v>
      </c>
      <c r="U19" s="2" t="s">
        <v>8</v>
      </c>
      <c r="V19" s="2" t="s">
        <v>8</v>
      </c>
      <c r="W19" s="2" t="s">
        <v>8</v>
      </c>
      <c r="X19" s="2" t="s">
        <v>10</v>
      </c>
      <c r="Y19" s="2" t="s">
        <v>10</v>
      </c>
      <c r="Z19" s="2" t="s">
        <v>71</v>
      </c>
      <c r="AA19" s="2" t="s">
        <v>10</v>
      </c>
      <c r="AB19" s="2" t="s">
        <v>14</v>
      </c>
      <c r="AC19" s="2" t="s">
        <v>15</v>
      </c>
      <c r="AD19" s="2" t="s">
        <v>120</v>
      </c>
      <c r="AE19" s="2"/>
      <c r="AF19" s="2" t="s">
        <v>48</v>
      </c>
      <c r="AG19" s="2" t="s">
        <v>48</v>
      </c>
      <c r="AH19" s="2" t="s">
        <v>49</v>
      </c>
      <c r="AI19" s="2" t="s">
        <v>121</v>
      </c>
      <c r="AJ19" s="2" t="s">
        <v>48</v>
      </c>
      <c r="AK19" s="2" t="s">
        <v>49</v>
      </c>
      <c r="AL19" s="2" t="s">
        <v>90</v>
      </c>
      <c r="AM19" s="2" t="s">
        <v>49</v>
      </c>
      <c r="AN19" s="2" t="s">
        <v>10</v>
      </c>
      <c r="AO19" s="2" t="s">
        <v>20</v>
      </c>
      <c r="AP19" s="2" t="s">
        <v>122</v>
      </c>
      <c r="AQ19" s="2" t="s">
        <v>222</v>
      </c>
      <c r="AR19" s="2" t="s">
        <v>223</v>
      </c>
      <c r="AS19" s="2" t="s">
        <v>10</v>
      </c>
      <c r="AT19" s="2" t="s">
        <v>10</v>
      </c>
    </row>
    <row r="20" spans="1:47" x14ac:dyDescent="0.2">
      <c r="A20" s="10">
        <v>25</v>
      </c>
      <c r="B20" s="1">
        <v>25</v>
      </c>
      <c r="C20" s="4">
        <v>6999</v>
      </c>
      <c r="D20" s="5">
        <f t="shared" si="0"/>
        <v>8048.8499999999995</v>
      </c>
      <c r="E20" s="2" t="s">
        <v>224</v>
      </c>
      <c r="F20" s="2" t="s">
        <v>225</v>
      </c>
      <c r="G20" s="2" t="s">
        <v>118</v>
      </c>
      <c r="H20" s="2" t="s">
        <v>138</v>
      </c>
      <c r="I20" s="2" t="s">
        <v>54</v>
      </c>
      <c r="J20" s="2" t="s">
        <v>335</v>
      </c>
      <c r="K20" s="2" t="s">
        <v>372</v>
      </c>
      <c r="L20" s="2" t="s">
        <v>289</v>
      </c>
      <c r="M20" s="2" t="s">
        <v>376</v>
      </c>
      <c r="N20" s="2" t="s">
        <v>90</v>
      </c>
      <c r="O20" s="2" t="s">
        <v>281</v>
      </c>
      <c r="P20" s="2" t="s">
        <v>280</v>
      </c>
      <c r="Q20" s="2" t="s">
        <v>30</v>
      </c>
      <c r="R20" s="2" t="s">
        <v>48</v>
      </c>
      <c r="S20" s="2" t="s">
        <v>49</v>
      </c>
      <c r="T20" s="2" t="s">
        <v>226</v>
      </c>
      <c r="U20" s="2" t="s">
        <v>8</v>
      </c>
      <c r="V20" s="2" t="s">
        <v>8</v>
      </c>
      <c r="W20" s="2" t="s">
        <v>8</v>
      </c>
      <c r="X20" s="2" t="s">
        <v>10</v>
      </c>
      <c r="Y20" s="2" t="s">
        <v>10</v>
      </c>
      <c r="Z20" s="2" t="s">
        <v>71</v>
      </c>
      <c r="AA20" s="2" t="s">
        <v>10</v>
      </c>
      <c r="AB20" s="2" t="s">
        <v>227</v>
      </c>
      <c r="AC20" s="2" t="s">
        <v>32</v>
      </c>
      <c r="AD20" s="2" t="s">
        <v>65</v>
      </c>
      <c r="AE20" s="2"/>
      <c r="AF20" s="2" t="s">
        <v>10</v>
      </c>
      <c r="AG20" s="2" t="s">
        <v>10</v>
      </c>
      <c r="AH20" s="2" t="s">
        <v>49</v>
      </c>
      <c r="AI20" s="2" t="s">
        <v>10</v>
      </c>
      <c r="AJ20" s="2" t="s">
        <v>10</v>
      </c>
      <c r="AK20" s="2" t="s">
        <v>10</v>
      </c>
      <c r="AL20" s="2" t="s">
        <v>90</v>
      </c>
      <c r="AM20" s="2" t="s">
        <v>49</v>
      </c>
      <c r="AN20" s="2" t="s">
        <v>10</v>
      </c>
      <c r="AO20" s="2" t="s">
        <v>21</v>
      </c>
      <c r="AP20" s="2" t="s">
        <v>102</v>
      </c>
      <c r="AQ20" s="2" t="s">
        <v>79</v>
      </c>
      <c r="AR20" s="2" t="s">
        <v>80</v>
      </c>
      <c r="AS20" s="2" t="s">
        <v>10</v>
      </c>
      <c r="AT20" s="2" t="s">
        <v>10</v>
      </c>
    </row>
    <row r="21" spans="1:47" x14ac:dyDescent="0.2">
      <c r="A21" s="10">
        <v>26</v>
      </c>
      <c r="C21" s="4">
        <v>4499</v>
      </c>
      <c r="D21" s="5">
        <f t="shared" si="0"/>
        <v>5173.8499999999995</v>
      </c>
      <c r="E21" s="2" t="s">
        <v>209</v>
      </c>
      <c r="F21" s="2" t="s">
        <v>210</v>
      </c>
      <c r="G21" s="2" t="s">
        <v>5</v>
      </c>
      <c r="H21" s="2" t="s">
        <v>182</v>
      </c>
      <c r="I21" s="2" t="s">
        <v>7</v>
      </c>
      <c r="J21" s="2" t="s">
        <v>336</v>
      </c>
      <c r="K21" s="2" t="s">
        <v>377</v>
      </c>
      <c r="L21" s="2" t="s">
        <v>57</v>
      </c>
      <c r="M21" s="2" t="s">
        <v>10</v>
      </c>
      <c r="N21" s="2" t="s">
        <v>10</v>
      </c>
      <c r="O21" s="2" t="s">
        <v>279</v>
      </c>
      <c r="P21" s="2" t="s">
        <v>277</v>
      </c>
      <c r="Q21" s="2" t="s">
        <v>318</v>
      </c>
      <c r="R21" s="2" t="s">
        <v>57</v>
      </c>
      <c r="S21" s="2" t="s">
        <v>20</v>
      </c>
      <c r="T21" s="2" t="s">
        <v>378</v>
      </c>
      <c r="U21" s="2" t="s">
        <v>9</v>
      </c>
      <c r="V21" s="2" t="s">
        <v>9</v>
      </c>
      <c r="W21" s="2" t="s">
        <v>9</v>
      </c>
      <c r="X21" s="2" t="s">
        <v>10</v>
      </c>
      <c r="Y21" s="2" t="s">
        <v>10</v>
      </c>
      <c r="Z21" s="2" t="s">
        <v>11</v>
      </c>
      <c r="AA21" s="2" t="s">
        <v>55</v>
      </c>
      <c r="AB21" s="2" t="s">
        <v>211</v>
      </c>
      <c r="AC21" s="2" t="s">
        <v>15</v>
      </c>
      <c r="AD21" s="2" t="s">
        <v>212</v>
      </c>
      <c r="AE21" s="2" t="s">
        <v>268</v>
      </c>
      <c r="AF21" s="2" t="s">
        <v>10</v>
      </c>
      <c r="AG21" s="2" t="s">
        <v>10</v>
      </c>
      <c r="AH21" s="2" t="s">
        <v>10</v>
      </c>
      <c r="AI21" s="2" t="s">
        <v>10</v>
      </c>
      <c r="AJ21" s="2" t="s">
        <v>10</v>
      </c>
      <c r="AK21" s="2" t="s">
        <v>10</v>
      </c>
      <c r="AL21" s="2" t="s">
        <v>19</v>
      </c>
      <c r="AM21" s="2" t="s">
        <v>20</v>
      </c>
      <c r="AN21" s="2" t="s">
        <v>10</v>
      </c>
      <c r="AO21" s="2" t="s">
        <v>21</v>
      </c>
      <c r="AP21" s="2" t="s">
        <v>22</v>
      </c>
      <c r="AQ21" s="2" t="s">
        <v>123</v>
      </c>
      <c r="AR21" s="2" t="s">
        <v>87</v>
      </c>
      <c r="AS21" s="2" t="s">
        <v>10</v>
      </c>
      <c r="AT21" s="2" t="s">
        <v>10</v>
      </c>
    </row>
    <row r="22" spans="1:47" x14ac:dyDescent="0.2">
      <c r="A22" s="10">
        <v>28</v>
      </c>
      <c r="B22" s="1">
        <v>20</v>
      </c>
      <c r="C22" s="4">
        <v>5999</v>
      </c>
      <c r="D22" s="5">
        <f t="shared" si="0"/>
        <v>6898.8499999999995</v>
      </c>
      <c r="E22" s="2" t="s">
        <v>124</v>
      </c>
      <c r="F22" s="2" t="s">
        <v>125</v>
      </c>
      <c r="G22" s="2" t="s">
        <v>5</v>
      </c>
      <c r="H22" s="2" t="s">
        <v>6</v>
      </c>
      <c r="I22" s="2" t="s">
        <v>7</v>
      </c>
      <c r="J22" s="2" t="s">
        <v>343</v>
      </c>
      <c r="K22" s="2" t="s">
        <v>379</v>
      </c>
      <c r="L22" s="2" t="s">
        <v>57</v>
      </c>
      <c r="M22" s="2" t="s">
        <v>127</v>
      </c>
      <c r="N22" s="2" t="s">
        <v>128</v>
      </c>
      <c r="O22" s="2" t="s">
        <v>274</v>
      </c>
      <c r="P22" s="2" t="s">
        <v>277</v>
      </c>
      <c r="Q22" s="2" t="s">
        <v>127</v>
      </c>
      <c r="R22" s="2" t="s">
        <v>128</v>
      </c>
      <c r="S22" s="2" t="s">
        <v>13</v>
      </c>
      <c r="T22" s="2" t="s">
        <v>380</v>
      </c>
      <c r="U22" s="2" t="s">
        <v>8</v>
      </c>
      <c r="V22" s="2" t="s">
        <v>8</v>
      </c>
      <c r="W22" s="2" t="s">
        <v>9</v>
      </c>
      <c r="X22" s="2" t="s">
        <v>10</v>
      </c>
      <c r="Y22" s="2" t="s">
        <v>10</v>
      </c>
      <c r="Z22" s="2" t="s">
        <v>11</v>
      </c>
      <c r="AA22" s="2" t="s">
        <v>55</v>
      </c>
      <c r="AB22" s="2" t="s">
        <v>14</v>
      </c>
      <c r="AC22" s="2" t="s">
        <v>15</v>
      </c>
      <c r="AD22" s="2" t="s">
        <v>126</v>
      </c>
      <c r="AE22" s="2"/>
      <c r="AF22" s="2" t="s">
        <v>59</v>
      </c>
      <c r="AG22" s="2" t="s">
        <v>59</v>
      </c>
      <c r="AH22" s="2" t="s">
        <v>76</v>
      </c>
      <c r="AI22" s="2" t="s">
        <v>10</v>
      </c>
      <c r="AJ22" s="2" t="s">
        <v>10</v>
      </c>
      <c r="AK22" s="2" t="s">
        <v>10</v>
      </c>
      <c r="AL22" s="2" t="s">
        <v>90</v>
      </c>
      <c r="AM22" s="2" t="s">
        <v>49</v>
      </c>
      <c r="AN22" s="2" t="s">
        <v>10</v>
      </c>
      <c r="AO22" s="2" t="s">
        <v>21</v>
      </c>
      <c r="AP22" s="2" t="s">
        <v>22</v>
      </c>
      <c r="AQ22" s="2" t="s">
        <v>79</v>
      </c>
      <c r="AR22" s="2" t="s">
        <v>129</v>
      </c>
      <c r="AS22" s="2" t="s">
        <v>10</v>
      </c>
      <c r="AT22" s="2" t="s">
        <v>10</v>
      </c>
    </row>
    <row r="23" spans="1:47" x14ac:dyDescent="0.2">
      <c r="A23" s="10">
        <v>29</v>
      </c>
      <c r="B23" s="1">
        <v>30</v>
      </c>
      <c r="C23" s="4">
        <v>4799</v>
      </c>
      <c r="D23" s="5">
        <f t="shared" si="0"/>
        <v>5518.8499999999995</v>
      </c>
      <c r="E23" s="2" t="s">
        <v>173</v>
      </c>
      <c r="F23" s="2" t="s">
        <v>174</v>
      </c>
      <c r="G23" s="2" t="s">
        <v>5</v>
      </c>
      <c r="H23" s="2" t="s">
        <v>304</v>
      </c>
      <c r="I23" s="2" t="s">
        <v>27</v>
      </c>
      <c r="J23" s="2" t="s">
        <v>337</v>
      </c>
      <c r="K23" s="2" t="s">
        <v>381</v>
      </c>
      <c r="L23" s="2" t="s">
        <v>291</v>
      </c>
      <c r="M23" s="2" t="s">
        <v>177</v>
      </c>
      <c r="N23" s="2" t="s">
        <v>178</v>
      </c>
      <c r="O23" s="2" t="s">
        <v>363</v>
      </c>
      <c r="P23" s="2" t="s">
        <v>277</v>
      </c>
      <c r="Q23" s="2" t="s">
        <v>318</v>
      </c>
      <c r="R23" s="2" t="s">
        <v>175</v>
      </c>
      <c r="S23" s="2" t="s">
        <v>20</v>
      </c>
      <c r="T23" s="2" t="s">
        <v>346</v>
      </c>
      <c r="U23" s="2" t="s">
        <v>110</v>
      </c>
      <c r="V23" s="2" t="s">
        <v>110</v>
      </c>
      <c r="W23" s="2" t="s">
        <v>110</v>
      </c>
      <c r="X23" s="2" t="s">
        <v>10</v>
      </c>
      <c r="Y23" s="2" t="s">
        <v>10</v>
      </c>
      <c r="Z23" s="2" t="s">
        <v>11</v>
      </c>
      <c r="AA23" s="2" t="s">
        <v>10</v>
      </c>
      <c r="AB23" s="2" t="s">
        <v>16</v>
      </c>
      <c r="AC23" s="2" t="s">
        <v>15</v>
      </c>
      <c r="AD23" s="2" t="s">
        <v>176</v>
      </c>
      <c r="AE23" s="2"/>
      <c r="AF23" s="2" t="s">
        <v>10</v>
      </c>
      <c r="AG23" s="2" t="s">
        <v>10</v>
      </c>
      <c r="AH23" s="2" t="s">
        <v>76</v>
      </c>
      <c r="AI23" s="2" t="s">
        <v>179</v>
      </c>
      <c r="AJ23" s="2" t="s">
        <v>178</v>
      </c>
      <c r="AK23" s="2" t="s">
        <v>76</v>
      </c>
      <c r="AL23" s="2" t="s">
        <v>90</v>
      </c>
      <c r="AM23" s="2" t="s">
        <v>49</v>
      </c>
      <c r="AN23" s="2" t="s">
        <v>10</v>
      </c>
      <c r="AO23" s="2" t="s">
        <v>21</v>
      </c>
      <c r="AP23" s="2" t="s">
        <v>22</v>
      </c>
      <c r="AQ23" s="2" t="s">
        <v>79</v>
      </c>
      <c r="AR23" s="2" t="s">
        <v>80</v>
      </c>
      <c r="AS23" s="2" t="s">
        <v>10</v>
      </c>
      <c r="AT23" s="2" t="s">
        <v>10</v>
      </c>
    </row>
    <row r="24" spans="1:47" x14ac:dyDescent="0.2">
      <c r="A24" s="10">
        <v>30</v>
      </c>
      <c r="C24" s="4">
        <v>4799</v>
      </c>
      <c r="D24" s="5">
        <f t="shared" si="0"/>
        <v>5518.8499999999995</v>
      </c>
      <c r="E24" s="2" t="s">
        <v>154</v>
      </c>
      <c r="F24" s="2" t="s">
        <v>155</v>
      </c>
      <c r="G24" s="2" t="s">
        <v>5</v>
      </c>
      <c r="H24" s="2" t="s">
        <v>156</v>
      </c>
      <c r="I24" s="2" t="s">
        <v>27</v>
      </c>
      <c r="J24" s="2" t="s">
        <v>326</v>
      </c>
      <c r="K24" s="2" t="s">
        <v>326</v>
      </c>
      <c r="L24" s="2" t="s">
        <v>37</v>
      </c>
      <c r="M24" s="2" t="s">
        <v>157</v>
      </c>
      <c r="N24" s="2" t="s">
        <v>158</v>
      </c>
      <c r="O24" s="2" t="s">
        <v>279</v>
      </c>
      <c r="P24" s="2" t="s">
        <v>277</v>
      </c>
      <c r="Q24" s="2" t="s">
        <v>89</v>
      </c>
      <c r="R24" s="2" t="s">
        <v>382</v>
      </c>
      <c r="S24" s="2" t="s">
        <v>29</v>
      </c>
      <c r="T24" s="2" t="s">
        <v>383</v>
      </c>
      <c r="U24" s="2" t="s">
        <v>8</v>
      </c>
      <c r="V24" s="2" t="s">
        <v>8</v>
      </c>
      <c r="W24" s="2" t="s">
        <v>8</v>
      </c>
      <c r="X24" s="2" t="s">
        <v>10</v>
      </c>
      <c r="Y24" s="2" t="s">
        <v>10</v>
      </c>
      <c r="Z24" s="2" t="s">
        <v>11</v>
      </c>
      <c r="AA24" s="2" t="s">
        <v>10</v>
      </c>
      <c r="AB24" s="2" t="s">
        <v>12</v>
      </c>
      <c r="AC24" s="2" t="s">
        <v>32</v>
      </c>
      <c r="AD24" s="2" t="s">
        <v>12</v>
      </c>
      <c r="AE24" s="2"/>
      <c r="AF24" s="2" t="s">
        <v>10</v>
      </c>
      <c r="AG24" s="2" t="s">
        <v>10</v>
      </c>
      <c r="AH24" s="2" t="s">
        <v>159</v>
      </c>
      <c r="AI24" s="2" t="s">
        <v>157</v>
      </c>
      <c r="AJ24" s="2" t="s">
        <v>158</v>
      </c>
      <c r="AK24" s="2" t="s">
        <v>159</v>
      </c>
      <c r="AL24" s="2" t="s">
        <v>37</v>
      </c>
      <c r="AM24" s="2" t="s">
        <v>29</v>
      </c>
      <c r="AN24" s="2" t="s">
        <v>10</v>
      </c>
      <c r="AO24" s="2" t="s">
        <v>21</v>
      </c>
      <c r="AP24" s="2" t="s">
        <v>160</v>
      </c>
      <c r="AQ24" s="2" t="s">
        <v>50</v>
      </c>
      <c r="AR24" s="2" t="s">
        <v>51</v>
      </c>
      <c r="AS24" s="2" t="s">
        <v>10</v>
      </c>
      <c r="AT24" s="2" t="s">
        <v>10</v>
      </c>
    </row>
    <row r="25" spans="1:47" x14ac:dyDescent="0.2">
      <c r="A25" s="10">
        <v>33</v>
      </c>
      <c r="B25" s="1">
        <v>20</v>
      </c>
      <c r="C25" s="4">
        <v>6499</v>
      </c>
      <c r="D25" s="5">
        <f t="shared" si="0"/>
        <v>7473.8499999999995</v>
      </c>
      <c r="E25" s="2" t="s">
        <v>216</v>
      </c>
      <c r="F25" s="2" t="s">
        <v>217</v>
      </c>
      <c r="G25" s="2" t="s">
        <v>5</v>
      </c>
      <c r="H25" s="2" t="s">
        <v>306</v>
      </c>
      <c r="I25" s="2" t="s">
        <v>27</v>
      </c>
      <c r="J25" s="2" t="s">
        <v>338</v>
      </c>
      <c r="K25" s="2" t="s">
        <v>365</v>
      </c>
      <c r="L25" s="2" t="s">
        <v>57</v>
      </c>
      <c r="M25" s="2" t="s">
        <v>218</v>
      </c>
      <c r="N25" s="2" t="s">
        <v>384</v>
      </c>
      <c r="O25" s="2" t="s">
        <v>275</v>
      </c>
      <c r="P25" s="2" t="s">
        <v>280</v>
      </c>
      <c r="Q25" s="2" t="s">
        <v>313</v>
      </c>
      <c r="R25" s="2" t="s">
        <v>385</v>
      </c>
      <c r="S25" s="2" t="s">
        <v>13</v>
      </c>
      <c r="T25" s="2" t="s">
        <v>346</v>
      </c>
      <c r="U25" s="2" t="s">
        <v>8</v>
      </c>
      <c r="V25" s="2" t="s">
        <v>8</v>
      </c>
      <c r="W25" s="2" t="s">
        <v>9</v>
      </c>
      <c r="X25" s="2" t="s">
        <v>10</v>
      </c>
      <c r="Y25" s="2" t="s">
        <v>10</v>
      </c>
      <c r="Z25" s="2" t="s">
        <v>11</v>
      </c>
      <c r="AA25" s="2" t="s">
        <v>10</v>
      </c>
      <c r="AB25" s="2" t="s">
        <v>12</v>
      </c>
      <c r="AC25" s="2" t="s">
        <v>73</v>
      </c>
      <c r="AD25" s="2" t="s">
        <v>106</v>
      </c>
      <c r="AE25" s="2"/>
      <c r="AF25" s="2" t="s">
        <v>10</v>
      </c>
      <c r="AG25" s="2" t="s">
        <v>10</v>
      </c>
      <c r="AH25" s="2" t="s">
        <v>76</v>
      </c>
      <c r="AI25" s="2" t="s">
        <v>10</v>
      </c>
      <c r="AJ25" s="2" t="s">
        <v>10</v>
      </c>
      <c r="AK25" s="2" t="s">
        <v>10</v>
      </c>
      <c r="AL25" s="2" t="s">
        <v>48</v>
      </c>
      <c r="AM25" s="2" t="s">
        <v>49</v>
      </c>
      <c r="AN25" s="2" t="s">
        <v>10</v>
      </c>
      <c r="AO25" s="2" t="s">
        <v>20</v>
      </c>
      <c r="AP25" s="2" t="s">
        <v>122</v>
      </c>
      <c r="AQ25" s="2" t="s">
        <v>91</v>
      </c>
      <c r="AR25" s="2" t="s">
        <v>92</v>
      </c>
      <c r="AS25" s="2" t="s">
        <v>10</v>
      </c>
      <c r="AT25" s="2" t="s">
        <v>10</v>
      </c>
    </row>
    <row r="26" spans="1:47" x14ac:dyDescent="0.2">
      <c r="A26" s="10">
        <v>34</v>
      </c>
      <c r="B26" s="1">
        <v>10</v>
      </c>
      <c r="C26" s="4">
        <v>7999</v>
      </c>
      <c r="D26" s="5">
        <f t="shared" si="0"/>
        <v>9198.8499999999985</v>
      </c>
      <c r="E26" s="2" t="s">
        <v>132</v>
      </c>
      <c r="F26" s="2" t="s">
        <v>133</v>
      </c>
      <c r="G26" s="2" t="s">
        <v>5</v>
      </c>
      <c r="H26" s="2" t="s">
        <v>306</v>
      </c>
      <c r="I26" s="2" t="s">
        <v>27</v>
      </c>
      <c r="J26" s="2" t="s">
        <v>339</v>
      </c>
      <c r="K26" s="2" t="s">
        <v>97</v>
      </c>
      <c r="L26" s="2" t="s">
        <v>290</v>
      </c>
      <c r="M26" s="2" t="s">
        <v>134</v>
      </c>
      <c r="N26" s="2" t="s">
        <v>135</v>
      </c>
      <c r="O26" s="2" t="s">
        <v>363</v>
      </c>
      <c r="P26" s="2" t="s">
        <v>277</v>
      </c>
      <c r="Q26" s="2" t="s">
        <v>100</v>
      </c>
      <c r="R26" s="2" t="s">
        <v>135</v>
      </c>
      <c r="S26" s="2" t="s">
        <v>20</v>
      </c>
      <c r="T26" s="2" t="s">
        <v>346</v>
      </c>
      <c r="U26" s="2" t="s">
        <v>8</v>
      </c>
      <c r="V26" s="2" t="s">
        <v>8</v>
      </c>
      <c r="W26" s="2" t="s">
        <v>8</v>
      </c>
      <c r="X26" s="2" t="s">
        <v>10</v>
      </c>
      <c r="Y26" s="2" t="s">
        <v>10</v>
      </c>
      <c r="Z26" s="2" t="s">
        <v>71</v>
      </c>
      <c r="AA26" s="2" t="s">
        <v>10</v>
      </c>
      <c r="AB26" s="2" t="s">
        <v>14</v>
      </c>
      <c r="AC26" s="2" t="s">
        <v>15</v>
      </c>
      <c r="AD26" s="2" t="s">
        <v>98</v>
      </c>
      <c r="AE26" s="2"/>
      <c r="AF26" s="2" t="s">
        <v>131</v>
      </c>
      <c r="AG26" s="2" t="s">
        <v>10</v>
      </c>
      <c r="AH26" s="2" t="s">
        <v>76</v>
      </c>
      <c r="AI26" s="2" t="s">
        <v>10</v>
      </c>
      <c r="AJ26" s="2" t="s">
        <v>10</v>
      </c>
      <c r="AK26" s="2" t="s">
        <v>10</v>
      </c>
      <c r="AL26" s="2" t="s">
        <v>90</v>
      </c>
      <c r="AM26" s="2" t="s">
        <v>49</v>
      </c>
      <c r="AN26" s="2" t="s">
        <v>10</v>
      </c>
      <c r="AO26" s="2" t="s">
        <v>21</v>
      </c>
      <c r="AP26" s="2" t="s">
        <v>102</v>
      </c>
      <c r="AQ26" s="2" t="s">
        <v>79</v>
      </c>
      <c r="AR26" s="2" t="s">
        <v>97</v>
      </c>
      <c r="AS26" s="2" t="s">
        <v>10</v>
      </c>
      <c r="AT26" s="2" t="s">
        <v>10</v>
      </c>
    </row>
    <row r="27" spans="1:47" x14ac:dyDescent="0.2">
      <c r="A27" s="10">
        <v>35</v>
      </c>
      <c r="C27" s="4">
        <v>4999</v>
      </c>
      <c r="D27" s="5">
        <f t="shared" si="0"/>
        <v>5748.8499999999995</v>
      </c>
      <c r="E27" s="2" t="s">
        <v>396</v>
      </c>
      <c r="F27" s="2" t="s">
        <v>397</v>
      </c>
      <c r="G27" s="2" t="s">
        <v>5</v>
      </c>
      <c r="H27" s="2" t="s">
        <v>43</v>
      </c>
      <c r="I27" s="2" t="s">
        <v>7</v>
      </c>
      <c r="J27" s="2" t="s">
        <v>319</v>
      </c>
      <c r="K27" s="2" t="s">
        <v>350</v>
      </c>
      <c r="L27" s="2" t="s">
        <v>294</v>
      </c>
      <c r="M27" s="2" t="s">
        <v>395</v>
      </c>
      <c r="N27" s="2" t="s">
        <v>272</v>
      </c>
      <c r="O27" s="2" t="s">
        <v>278</v>
      </c>
      <c r="P27" s="2" t="s">
        <v>43</v>
      </c>
      <c r="Q27" s="2" t="s">
        <v>45</v>
      </c>
      <c r="R27" s="2" t="s">
        <v>17</v>
      </c>
      <c r="S27" s="2" t="s">
        <v>17</v>
      </c>
      <c r="T27" s="2" t="s">
        <v>386</v>
      </c>
      <c r="U27" s="2" t="s">
        <v>8</v>
      </c>
      <c r="V27" s="2" t="s">
        <v>8</v>
      </c>
      <c r="W27" s="2" t="s">
        <v>8</v>
      </c>
      <c r="X27" s="2" t="s">
        <v>44</v>
      </c>
      <c r="Y27" s="2"/>
      <c r="Z27" s="2" t="s">
        <v>11</v>
      </c>
      <c r="AA27" s="2" t="s">
        <v>10</v>
      </c>
      <c r="AB27" s="2" t="s">
        <v>17</v>
      </c>
      <c r="AC27" s="2" t="s">
        <v>17</v>
      </c>
      <c r="AD27" s="2" t="s">
        <v>46</v>
      </c>
      <c r="AE27" s="2"/>
      <c r="AF27" s="2" t="s">
        <v>10</v>
      </c>
      <c r="AG27" s="2" t="s">
        <v>10</v>
      </c>
      <c r="AH27" s="2" t="s">
        <v>49</v>
      </c>
      <c r="AI27" s="2" t="s">
        <v>47</v>
      </c>
      <c r="AJ27" s="2" t="s">
        <v>48</v>
      </c>
      <c r="AK27" s="2" t="s">
        <v>49</v>
      </c>
      <c r="AL27" s="2" t="s">
        <v>48</v>
      </c>
      <c r="AM27" s="2" t="s">
        <v>49</v>
      </c>
      <c r="AN27" s="2" t="s">
        <v>10</v>
      </c>
      <c r="AO27" s="2" t="s">
        <v>21</v>
      </c>
      <c r="AP27" s="2" t="s">
        <v>21</v>
      </c>
      <c r="AQ27" s="2" t="s">
        <v>50</v>
      </c>
      <c r="AR27" s="2" t="s">
        <v>51</v>
      </c>
      <c r="AS27" s="2" t="s">
        <v>10</v>
      </c>
      <c r="AT27" s="2" t="s">
        <v>10</v>
      </c>
    </row>
    <row r="28" spans="1:47" x14ac:dyDescent="0.2">
      <c r="A28" s="10">
        <v>36</v>
      </c>
      <c r="B28" s="1">
        <v>10</v>
      </c>
      <c r="C28" s="4">
        <v>6799</v>
      </c>
      <c r="D28" s="5">
        <f t="shared" si="0"/>
        <v>7818.8499999999995</v>
      </c>
      <c r="E28" s="2" t="s">
        <v>167</v>
      </c>
      <c r="F28" s="2" t="s">
        <v>168</v>
      </c>
      <c r="G28" s="2" t="s">
        <v>5</v>
      </c>
      <c r="H28" s="2" t="s">
        <v>169</v>
      </c>
      <c r="I28" s="2" t="s">
        <v>27</v>
      </c>
      <c r="J28" s="2" t="s">
        <v>331</v>
      </c>
      <c r="K28" s="2" t="s">
        <v>387</v>
      </c>
      <c r="L28" s="2" t="s">
        <v>57</v>
      </c>
      <c r="M28" s="2" t="s">
        <v>171</v>
      </c>
      <c r="N28" s="2" t="s">
        <v>172</v>
      </c>
      <c r="O28" s="2" t="s">
        <v>279</v>
      </c>
      <c r="P28" s="2" t="s">
        <v>280</v>
      </c>
      <c r="Q28" s="2" t="s">
        <v>30</v>
      </c>
      <c r="R28" s="2" t="s">
        <v>388</v>
      </c>
      <c r="S28" s="2" t="s">
        <v>20</v>
      </c>
      <c r="T28" s="2" t="s">
        <v>170</v>
      </c>
      <c r="U28" s="2" t="s">
        <v>8</v>
      </c>
      <c r="V28" s="2" t="s">
        <v>8</v>
      </c>
      <c r="W28" s="2" t="s">
        <v>8</v>
      </c>
      <c r="X28" s="2" t="s">
        <v>10</v>
      </c>
      <c r="Y28" s="2" t="s">
        <v>10</v>
      </c>
      <c r="Z28" s="2" t="s">
        <v>11</v>
      </c>
      <c r="AA28" s="2" t="s">
        <v>55</v>
      </c>
      <c r="AB28" s="2" t="s">
        <v>56</v>
      </c>
      <c r="AC28" s="2" t="s">
        <v>15</v>
      </c>
      <c r="AD28" s="2" t="s">
        <v>130</v>
      </c>
      <c r="AE28" s="2"/>
      <c r="AF28" s="2" t="s">
        <v>59</v>
      </c>
      <c r="AG28" s="2" t="s">
        <v>59</v>
      </c>
      <c r="AH28" s="2" t="s">
        <v>20</v>
      </c>
      <c r="AI28" s="2" t="s">
        <v>10</v>
      </c>
      <c r="AJ28" s="2" t="s">
        <v>10</v>
      </c>
      <c r="AK28" s="2" t="s">
        <v>10</v>
      </c>
      <c r="AL28" s="2" t="s">
        <v>19</v>
      </c>
      <c r="AM28" s="2" t="s">
        <v>20</v>
      </c>
      <c r="AN28" s="2" t="s">
        <v>10</v>
      </c>
      <c r="AO28" s="2" t="s">
        <v>21</v>
      </c>
      <c r="AP28" s="2" t="s">
        <v>22</v>
      </c>
      <c r="AQ28" s="2" t="s">
        <v>79</v>
      </c>
      <c r="AR28" s="2" t="s">
        <v>19</v>
      </c>
      <c r="AS28" s="2" t="s">
        <v>40</v>
      </c>
      <c r="AT28" s="2" t="s">
        <v>29</v>
      </c>
    </row>
    <row r="29" spans="1:47" x14ac:dyDescent="0.2">
      <c r="A29" s="10">
        <v>37</v>
      </c>
      <c r="B29" s="1">
        <v>20</v>
      </c>
      <c r="C29" s="4">
        <v>6499</v>
      </c>
      <c r="D29" s="5">
        <f>C29*1.15</f>
        <v>7473.8499999999995</v>
      </c>
      <c r="E29" s="2" t="s">
        <v>147</v>
      </c>
      <c r="F29" s="2" t="s">
        <v>148</v>
      </c>
      <c r="G29" s="2" t="s">
        <v>5</v>
      </c>
      <c r="H29" s="2" t="s">
        <v>6</v>
      </c>
      <c r="I29" s="2" t="s">
        <v>7</v>
      </c>
      <c r="J29" s="2" t="s">
        <v>337</v>
      </c>
      <c r="K29" s="2" t="s">
        <v>389</v>
      </c>
      <c r="L29" s="2" t="s">
        <v>37</v>
      </c>
      <c r="M29" s="2" t="s">
        <v>107</v>
      </c>
      <c r="N29" s="2" t="s">
        <v>364</v>
      </c>
      <c r="O29" s="2" t="s">
        <v>274</v>
      </c>
      <c r="P29" s="2" t="s">
        <v>280</v>
      </c>
      <c r="Q29" s="2" t="s">
        <v>318</v>
      </c>
      <c r="R29" s="2" t="s">
        <v>149</v>
      </c>
      <c r="S29" s="2" t="s">
        <v>150</v>
      </c>
      <c r="T29" s="2" t="s">
        <v>349</v>
      </c>
      <c r="U29" s="2" t="s">
        <v>8</v>
      </c>
      <c r="V29" s="2" t="s">
        <v>8</v>
      </c>
      <c r="W29" s="2" t="s">
        <v>9</v>
      </c>
      <c r="X29" s="2" t="s">
        <v>10</v>
      </c>
      <c r="Y29" s="2" t="s">
        <v>10</v>
      </c>
      <c r="Z29" s="2" t="s">
        <v>11</v>
      </c>
      <c r="AA29" s="2" t="s">
        <v>10</v>
      </c>
      <c r="AB29" s="2" t="s">
        <v>151</v>
      </c>
      <c r="AC29" s="2" t="s">
        <v>32</v>
      </c>
      <c r="AD29" s="2" t="s">
        <v>12</v>
      </c>
      <c r="AE29" s="2" t="s">
        <v>152</v>
      </c>
      <c r="AF29" s="2" t="s">
        <v>35</v>
      </c>
      <c r="AG29" s="2" t="s">
        <v>153</v>
      </c>
      <c r="AH29" s="2" t="s">
        <v>115</v>
      </c>
      <c r="AI29" s="2" t="s">
        <v>107</v>
      </c>
      <c r="AJ29" s="2" t="s">
        <v>114</v>
      </c>
      <c r="AK29" s="2" t="s">
        <v>115</v>
      </c>
      <c r="AL29" s="2" t="s">
        <v>37</v>
      </c>
      <c r="AM29" s="2" t="s">
        <v>29</v>
      </c>
      <c r="AN29" s="2" t="s">
        <v>10</v>
      </c>
      <c r="AO29" s="2" t="s">
        <v>21</v>
      </c>
      <c r="AP29" s="2" t="s">
        <v>22</v>
      </c>
      <c r="AQ29" s="2" t="s">
        <v>79</v>
      </c>
      <c r="AR29" s="2" t="s">
        <v>80</v>
      </c>
      <c r="AS29" s="2" t="s">
        <v>64</v>
      </c>
      <c r="AT29" s="2" t="s">
        <v>29</v>
      </c>
    </row>
    <row r="30" spans="1:47" x14ac:dyDescent="0.2">
      <c r="A30" s="10">
        <v>38</v>
      </c>
      <c r="C30" s="7">
        <v>6799</v>
      </c>
      <c r="D30" s="8">
        <v>7819</v>
      </c>
      <c r="E30" s="2" t="s">
        <v>398</v>
      </c>
      <c r="F30" s="2" t="s">
        <v>399</v>
      </c>
      <c r="G30" s="2" t="s">
        <v>5</v>
      </c>
      <c r="H30" s="2" t="s">
        <v>305</v>
      </c>
      <c r="I30" s="2"/>
      <c r="J30" s="2" t="s">
        <v>400</v>
      </c>
      <c r="K30" s="2" t="s">
        <v>116</v>
      </c>
      <c r="L30" s="2" t="s">
        <v>289</v>
      </c>
      <c r="M30" s="2" t="s">
        <v>401</v>
      </c>
      <c r="N30" s="2" t="s">
        <v>146</v>
      </c>
      <c r="O30" s="2" t="s">
        <v>363</v>
      </c>
      <c r="P30" s="2" t="s">
        <v>280</v>
      </c>
      <c r="Q30" s="2" t="s">
        <v>30</v>
      </c>
      <c r="R30" s="2" t="s">
        <v>361</v>
      </c>
      <c r="S30" s="2"/>
      <c r="T30" s="2" t="s">
        <v>402</v>
      </c>
      <c r="U30" s="2" t="s">
        <v>8</v>
      </c>
      <c r="V30" s="2" t="s">
        <v>8</v>
      </c>
      <c r="W30" s="2" t="s">
        <v>9</v>
      </c>
      <c r="X30" s="2" t="s">
        <v>10</v>
      </c>
      <c r="Y30" s="2" t="s">
        <v>10</v>
      </c>
      <c r="Z30" s="2" t="s">
        <v>11</v>
      </c>
      <c r="AA30" s="2" t="s">
        <v>87</v>
      </c>
      <c r="AB30" s="2" t="s">
        <v>111</v>
      </c>
      <c r="AC30" s="2" t="s">
        <v>112</v>
      </c>
      <c r="AD30" s="2" t="s">
        <v>403</v>
      </c>
      <c r="AE30" s="2"/>
      <c r="AF30" s="2" t="s">
        <v>48</v>
      </c>
      <c r="AG30" s="2" t="s">
        <v>48</v>
      </c>
      <c r="AH30" s="2" t="s">
        <v>49</v>
      </c>
      <c r="AI30" s="2" t="s">
        <v>401</v>
      </c>
      <c r="AJ30" s="2" t="s">
        <v>146</v>
      </c>
      <c r="AK30" s="2" t="s">
        <v>49</v>
      </c>
      <c r="AL30" s="2" t="s">
        <v>90</v>
      </c>
      <c r="AM30" s="2" t="s">
        <v>49</v>
      </c>
      <c r="AN30" s="2" t="s">
        <v>10</v>
      </c>
      <c r="AO30" s="2" t="s">
        <v>21</v>
      </c>
      <c r="AP30" s="2" t="s">
        <v>78</v>
      </c>
      <c r="AQ30" s="2" t="s">
        <v>79</v>
      </c>
      <c r="AR30" s="2" t="s">
        <v>272</v>
      </c>
      <c r="AS30" s="2" t="s">
        <v>404</v>
      </c>
      <c r="AT30" s="2" t="s">
        <v>29</v>
      </c>
      <c r="AU30" s="2"/>
    </row>
    <row r="31" spans="1:47" x14ac:dyDescent="0.2">
      <c r="A31" s="10">
        <v>39</v>
      </c>
      <c r="C31" s="4">
        <v>6799</v>
      </c>
      <c r="D31" s="5">
        <f t="shared" si="0"/>
        <v>7818.8499999999995</v>
      </c>
      <c r="E31" s="2" t="s">
        <v>142</v>
      </c>
      <c r="F31" s="2" t="s">
        <v>143</v>
      </c>
      <c r="G31" s="2" t="s">
        <v>5</v>
      </c>
      <c r="H31" s="2" t="s">
        <v>306</v>
      </c>
      <c r="I31" s="2" t="s">
        <v>27</v>
      </c>
      <c r="J31" s="2" t="s">
        <v>332</v>
      </c>
      <c r="K31" s="2" t="s">
        <v>365</v>
      </c>
      <c r="L31" s="2" t="s">
        <v>87</v>
      </c>
      <c r="M31" s="2" t="s">
        <v>145</v>
      </c>
      <c r="N31" s="2" t="s">
        <v>146</v>
      </c>
      <c r="O31" s="2" t="s">
        <v>275</v>
      </c>
      <c r="P31" s="2" t="s">
        <v>277</v>
      </c>
      <c r="Q31" s="2" t="s">
        <v>30</v>
      </c>
      <c r="R31" s="2" t="s">
        <v>48</v>
      </c>
      <c r="S31" s="2" t="s">
        <v>49</v>
      </c>
      <c r="T31" s="2" t="s">
        <v>390</v>
      </c>
      <c r="U31" s="2" t="s">
        <v>8</v>
      </c>
      <c r="V31" s="2" t="s">
        <v>8</v>
      </c>
      <c r="W31" s="2" t="s">
        <v>9</v>
      </c>
      <c r="X31" s="2" t="s">
        <v>10</v>
      </c>
      <c r="Y31" s="2" t="s">
        <v>10</v>
      </c>
      <c r="Z31" s="2" t="s">
        <v>11</v>
      </c>
      <c r="AA31" s="2" t="s">
        <v>144</v>
      </c>
      <c r="AB31" s="2" t="s">
        <v>72</v>
      </c>
      <c r="AC31" s="2" t="s">
        <v>73</v>
      </c>
      <c r="AD31" s="2" t="s">
        <v>106</v>
      </c>
      <c r="AE31" s="2"/>
      <c r="AF31" s="2" t="s">
        <v>59</v>
      </c>
      <c r="AG31" s="2" t="s">
        <v>10</v>
      </c>
      <c r="AH31" s="2" t="s">
        <v>49</v>
      </c>
      <c r="AI31" s="2" t="s">
        <v>145</v>
      </c>
      <c r="AJ31" s="2" t="s">
        <v>146</v>
      </c>
      <c r="AK31" s="2" t="s">
        <v>49</v>
      </c>
      <c r="AL31" s="2" t="s">
        <v>90</v>
      </c>
      <c r="AM31" s="2" t="s">
        <v>49</v>
      </c>
      <c r="AN31" s="2" t="s">
        <v>10</v>
      </c>
      <c r="AO31" s="2" t="s">
        <v>21</v>
      </c>
      <c r="AP31" s="2" t="s">
        <v>86</v>
      </c>
      <c r="AQ31" s="2" t="s">
        <v>79</v>
      </c>
      <c r="AR31" s="2" t="s">
        <v>80</v>
      </c>
      <c r="AS31" s="2" t="s">
        <v>83</v>
      </c>
      <c r="AT31" s="2" t="s">
        <v>20</v>
      </c>
    </row>
    <row r="32" spans="1:47" x14ac:dyDescent="0.2">
      <c r="A32" s="10">
        <v>40</v>
      </c>
      <c r="C32" s="4">
        <v>6799</v>
      </c>
      <c r="D32" s="5">
        <f t="shared" si="0"/>
        <v>7818.8499999999995</v>
      </c>
      <c r="E32" s="2" t="s">
        <v>219</v>
      </c>
      <c r="F32" s="2" t="s">
        <v>220</v>
      </c>
      <c r="G32" s="2" t="s">
        <v>5</v>
      </c>
      <c r="H32" s="2" t="s">
        <v>305</v>
      </c>
      <c r="I32" s="2" t="s">
        <v>27</v>
      </c>
      <c r="J32" s="2" t="s">
        <v>331</v>
      </c>
      <c r="K32" s="2" t="s">
        <v>344</v>
      </c>
      <c r="L32" s="2" t="s">
        <v>87</v>
      </c>
      <c r="M32" s="2" t="s">
        <v>66</v>
      </c>
      <c r="N32" s="2" t="s">
        <v>48</v>
      </c>
      <c r="O32" s="2" t="s">
        <v>275</v>
      </c>
      <c r="P32" s="2" t="s">
        <v>277</v>
      </c>
      <c r="Q32" s="2" t="s">
        <v>30</v>
      </c>
      <c r="R32" s="2" t="s">
        <v>361</v>
      </c>
      <c r="S32" s="2" t="s">
        <v>13</v>
      </c>
      <c r="T32" s="2" t="s">
        <v>359</v>
      </c>
      <c r="U32" s="2" t="s">
        <v>8</v>
      </c>
      <c r="V32" s="2" t="s">
        <v>8</v>
      </c>
      <c r="W32" s="2" t="s">
        <v>8</v>
      </c>
      <c r="X32" s="2" t="s">
        <v>10</v>
      </c>
      <c r="Y32" s="2" t="s">
        <v>10</v>
      </c>
      <c r="Z32" s="2" t="s">
        <v>11</v>
      </c>
      <c r="AA32" s="2" t="s">
        <v>87</v>
      </c>
      <c r="AB32" s="2" t="s">
        <v>111</v>
      </c>
      <c r="AC32" s="2" t="s">
        <v>112</v>
      </c>
      <c r="AD32" s="2" t="s">
        <v>120</v>
      </c>
      <c r="AE32" s="2"/>
      <c r="AF32" s="2" t="s">
        <v>10</v>
      </c>
      <c r="AG32" s="2" t="s">
        <v>10</v>
      </c>
      <c r="AH32" s="2" t="s">
        <v>49</v>
      </c>
      <c r="AI32" s="2" t="s">
        <v>67</v>
      </c>
      <c r="AJ32" s="2" t="s">
        <v>48</v>
      </c>
      <c r="AK32" s="2" t="s">
        <v>49</v>
      </c>
      <c r="AL32" s="2" t="s">
        <v>48</v>
      </c>
      <c r="AM32" s="2" t="s">
        <v>49</v>
      </c>
      <c r="AN32" s="2" t="s">
        <v>10</v>
      </c>
      <c r="AO32" s="2" t="s">
        <v>21</v>
      </c>
      <c r="AP32" s="2" t="s">
        <v>86</v>
      </c>
      <c r="AQ32" s="2" t="s">
        <v>140</v>
      </c>
      <c r="AR32" s="2" t="s">
        <v>141</v>
      </c>
      <c r="AS32" s="2" t="s">
        <v>40</v>
      </c>
      <c r="AT32" s="2" t="s">
        <v>29</v>
      </c>
    </row>
    <row r="33" spans="1:46" x14ac:dyDescent="0.2">
      <c r="A33" s="10">
        <v>41</v>
      </c>
      <c r="B33" s="1">
        <v>30</v>
      </c>
      <c r="C33" s="4">
        <v>6999</v>
      </c>
      <c r="D33" s="5">
        <f t="shared" si="0"/>
        <v>8048.8499999999995</v>
      </c>
      <c r="E33" s="2" t="s">
        <v>180</v>
      </c>
      <c r="F33" s="2" t="s">
        <v>181</v>
      </c>
      <c r="G33" s="2" t="s">
        <v>5</v>
      </c>
      <c r="H33" s="2" t="s">
        <v>182</v>
      </c>
      <c r="I33" s="2" t="s">
        <v>54</v>
      </c>
      <c r="J33" s="2" t="s">
        <v>391</v>
      </c>
      <c r="K33" s="2" t="s">
        <v>391</v>
      </c>
      <c r="L33" s="2" t="s">
        <v>83</v>
      </c>
      <c r="M33" s="2" t="s">
        <v>183</v>
      </c>
      <c r="N33" s="2" t="s">
        <v>184</v>
      </c>
      <c r="O33" s="2" t="s">
        <v>279</v>
      </c>
      <c r="P33" s="2" t="s">
        <v>277</v>
      </c>
      <c r="Q33" s="2" t="s">
        <v>30</v>
      </c>
      <c r="R33" s="2" t="s">
        <v>48</v>
      </c>
      <c r="S33" s="2" t="s">
        <v>49</v>
      </c>
      <c r="T33" s="2" t="s">
        <v>346</v>
      </c>
      <c r="U33" s="2" t="s">
        <v>8</v>
      </c>
      <c r="V33" s="2" t="s">
        <v>8</v>
      </c>
      <c r="W33" s="2" t="s">
        <v>9</v>
      </c>
      <c r="X33" s="2" t="s">
        <v>83</v>
      </c>
      <c r="Y33" s="2" t="s">
        <v>84</v>
      </c>
      <c r="Z33" s="2" t="s">
        <v>11</v>
      </c>
      <c r="AA33" s="2" t="s">
        <v>144</v>
      </c>
      <c r="AB33" s="2" t="s">
        <v>14</v>
      </c>
      <c r="AC33" s="2" t="s">
        <v>15</v>
      </c>
      <c r="AD33" s="2" t="s">
        <v>16</v>
      </c>
      <c r="AE33" s="2"/>
      <c r="AF33" s="2" t="s">
        <v>48</v>
      </c>
      <c r="AG33" s="2" t="s">
        <v>48</v>
      </c>
      <c r="AH33" s="2" t="s">
        <v>49</v>
      </c>
      <c r="AI33" s="2" t="s">
        <v>10</v>
      </c>
      <c r="AJ33" s="2" t="s">
        <v>10</v>
      </c>
      <c r="AK33" s="2" t="s">
        <v>10</v>
      </c>
      <c r="AL33" s="2" t="s">
        <v>48</v>
      </c>
      <c r="AM33" s="2" t="s">
        <v>49</v>
      </c>
      <c r="AN33" s="2" t="s">
        <v>10</v>
      </c>
      <c r="AO33" s="2" t="s">
        <v>21</v>
      </c>
      <c r="AP33" s="2" t="s">
        <v>22</v>
      </c>
      <c r="AQ33" s="2" t="s">
        <v>38</v>
      </c>
      <c r="AR33" s="2" t="s">
        <v>39</v>
      </c>
      <c r="AS33" s="2" t="s">
        <v>10</v>
      </c>
      <c r="AT33" s="2" t="s">
        <v>10</v>
      </c>
    </row>
    <row r="34" spans="1:46" x14ac:dyDescent="0.2">
      <c r="A34" s="10">
        <v>43</v>
      </c>
      <c r="C34" s="4">
        <v>6999</v>
      </c>
      <c r="D34" s="5">
        <f t="shared" si="0"/>
        <v>8048.8499999999995</v>
      </c>
      <c r="E34" s="2" t="s">
        <v>136</v>
      </c>
      <c r="F34" s="2" t="s">
        <v>137</v>
      </c>
      <c r="G34" s="2" t="s">
        <v>5</v>
      </c>
      <c r="H34" s="2" t="s">
        <v>138</v>
      </c>
      <c r="I34" s="2" t="s">
        <v>27</v>
      </c>
      <c r="J34" s="2" t="s">
        <v>331</v>
      </c>
      <c r="K34" s="2" t="s">
        <v>392</v>
      </c>
      <c r="L34" s="2" t="s">
        <v>288</v>
      </c>
      <c r="M34" s="2" t="s">
        <v>121</v>
      </c>
      <c r="N34" s="2" t="s">
        <v>48</v>
      </c>
      <c r="O34" s="2" t="s">
        <v>281</v>
      </c>
      <c r="P34" s="2" t="s">
        <v>280</v>
      </c>
      <c r="Q34" s="2" t="s">
        <v>313</v>
      </c>
      <c r="R34" s="2" t="s">
        <v>48</v>
      </c>
      <c r="S34" s="2" t="s">
        <v>49</v>
      </c>
      <c r="T34" s="2" t="s">
        <v>139</v>
      </c>
      <c r="U34" s="2" t="s">
        <v>8</v>
      </c>
      <c r="V34" s="2" t="s">
        <v>8</v>
      </c>
      <c r="W34" s="2" t="s">
        <v>8</v>
      </c>
      <c r="X34" s="2" t="s">
        <v>10</v>
      </c>
      <c r="Y34" s="2" t="s">
        <v>10</v>
      </c>
      <c r="Z34" s="2" t="s">
        <v>71</v>
      </c>
      <c r="AA34" s="2" t="s">
        <v>10</v>
      </c>
      <c r="AB34" s="2" t="s">
        <v>14</v>
      </c>
      <c r="AC34" s="2" t="s">
        <v>32</v>
      </c>
      <c r="AD34" s="2" t="s">
        <v>16</v>
      </c>
      <c r="AE34" s="2"/>
      <c r="AF34" s="2" t="s">
        <v>10</v>
      </c>
      <c r="AG34" s="2" t="s">
        <v>10</v>
      </c>
      <c r="AH34" s="2" t="s">
        <v>49</v>
      </c>
      <c r="AI34" s="2" t="s">
        <v>121</v>
      </c>
      <c r="AJ34" s="2" t="s">
        <v>48</v>
      </c>
      <c r="AK34" s="2" t="s">
        <v>49</v>
      </c>
      <c r="AL34" s="2" t="s">
        <v>48</v>
      </c>
      <c r="AM34" s="2" t="s">
        <v>49</v>
      </c>
      <c r="AN34" s="2" t="s">
        <v>121</v>
      </c>
      <c r="AO34" s="2" t="s">
        <v>21</v>
      </c>
      <c r="AP34" s="2" t="s">
        <v>21</v>
      </c>
      <c r="AQ34" s="2" t="s">
        <v>140</v>
      </c>
      <c r="AR34" s="2" t="s">
        <v>141</v>
      </c>
      <c r="AS34" s="2" t="s">
        <v>10</v>
      </c>
      <c r="AT34" s="2" t="s">
        <v>10</v>
      </c>
    </row>
    <row r="35" spans="1:46" x14ac:dyDescent="0.2">
      <c r="A35" s="10">
        <v>44</v>
      </c>
      <c r="C35" s="6">
        <v>4499</v>
      </c>
      <c r="D35" s="5">
        <f t="shared" si="0"/>
        <v>5173.8499999999995</v>
      </c>
      <c r="E35" s="1" t="s">
        <v>297</v>
      </c>
      <c r="F35" s="1" t="s">
        <v>308</v>
      </c>
      <c r="G35" s="1" t="s">
        <v>309</v>
      </c>
      <c r="H35" s="2" t="s">
        <v>303</v>
      </c>
      <c r="I35" s="2" t="s">
        <v>163</v>
      </c>
      <c r="J35" s="1" t="s">
        <v>340</v>
      </c>
      <c r="K35" s="1" t="s">
        <v>326</v>
      </c>
      <c r="L35" s="1" t="s">
        <v>296</v>
      </c>
      <c r="M35" s="1" t="s">
        <v>310</v>
      </c>
      <c r="N35" s="1" t="s">
        <v>90</v>
      </c>
      <c r="O35" s="1" t="s">
        <v>279</v>
      </c>
      <c r="P35" s="1" t="s">
        <v>283</v>
      </c>
      <c r="Q35" s="1" t="s">
        <v>89</v>
      </c>
      <c r="R35" s="1" t="s">
        <v>206</v>
      </c>
      <c r="T35" s="1" t="s">
        <v>349</v>
      </c>
      <c r="U35" s="1" t="s">
        <v>8</v>
      </c>
      <c r="V35" s="1" t="s">
        <v>8</v>
      </c>
      <c r="W35" s="1" t="s">
        <v>9</v>
      </c>
      <c r="X35" s="1" t="s">
        <v>11</v>
      </c>
      <c r="Y35" s="1" t="s">
        <v>84</v>
      </c>
      <c r="Z35" s="1" t="s">
        <v>11</v>
      </c>
      <c r="AA35" s="1" t="s">
        <v>87</v>
      </c>
      <c r="AH35" s="1" t="s">
        <v>49</v>
      </c>
    </row>
    <row r="36" spans="1:46" x14ac:dyDescent="0.2">
      <c r="A36" s="10">
        <v>45</v>
      </c>
      <c r="C36" s="6">
        <v>4799</v>
      </c>
      <c r="D36" s="5">
        <f t="shared" si="0"/>
        <v>5518.8499999999995</v>
      </c>
      <c r="E36" s="1" t="s">
        <v>298</v>
      </c>
      <c r="F36" s="1" t="s">
        <v>311</v>
      </c>
      <c r="G36" s="1" t="s">
        <v>309</v>
      </c>
      <c r="H36" s="2" t="s">
        <v>306</v>
      </c>
      <c r="I36" s="1" t="s">
        <v>27</v>
      </c>
      <c r="J36" s="2" t="s">
        <v>341</v>
      </c>
      <c r="K36" s="2" t="s">
        <v>392</v>
      </c>
      <c r="L36" s="1" t="s">
        <v>175</v>
      </c>
      <c r="M36" s="1" t="s">
        <v>312</v>
      </c>
      <c r="N36" s="1" t="s">
        <v>90</v>
      </c>
      <c r="O36" s="1" t="s">
        <v>321</v>
      </c>
      <c r="P36" s="1" t="s">
        <v>280</v>
      </c>
      <c r="Q36" s="1" t="s">
        <v>30</v>
      </c>
      <c r="R36" s="1" t="s">
        <v>175</v>
      </c>
      <c r="T36" s="2" t="s">
        <v>346</v>
      </c>
      <c r="U36" s="1" t="s">
        <v>8</v>
      </c>
      <c r="V36" s="1" t="s">
        <v>8</v>
      </c>
      <c r="W36" s="1" t="s">
        <v>9</v>
      </c>
    </row>
    <row r="37" spans="1:46" x14ac:dyDescent="0.2">
      <c r="A37" s="10">
        <v>48</v>
      </c>
      <c r="C37" s="6">
        <v>3499</v>
      </c>
      <c r="D37" s="5">
        <f t="shared" si="0"/>
        <v>4023.85</v>
      </c>
      <c r="E37" s="1" t="s">
        <v>299</v>
      </c>
      <c r="F37" s="1" t="s">
        <v>316</v>
      </c>
      <c r="G37" s="1" t="s">
        <v>309</v>
      </c>
      <c r="H37" s="1" t="s">
        <v>300</v>
      </c>
      <c r="J37" s="2" t="s">
        <v>326</v>
      </c>
      <c r="K37" s="2" t="s">
        <v>326</v>
      </c>
      <c r="L37" s="1" t="s">
        <v>119</v>
      </c>
      <c r="M37" s="1" t="s">
        <v>314</v>
      </c>
      <c r="N37" s="1" t="s">
        <v>90</v>
      </c>
      <c r="O37" s="1" t="s">
        <v>279</v>
      </c>
      <c r="P37" s="1" t="s">
        <v>277</v>
      </c>
      <c r="Q37" s="1" t="s">
        <v>313</v>
      </c>
      <c r="R37" s="1" t="s">
        <v>119</v>
      </c>
      <c r="T37" s="2" t="s">
        <v>346</v>
      </c>
    </row>
    <row r="38" spans="1:46" x14ac:dyDescent="0.2">
      <c r="A38" s="10">
        <v>49</v>
      </c>
      <c r="C38" s="6">
        <v>4799</v>
      </c>
      <c r="D38" s="5">
        <f t="shared" si="0"/>
        <v>5518.8499999999995</v>
      </c>
      <c r="E38" s="1" t="s">
        <v>301</v>
      </c>
      <c r="F38" s="1" t="s">
        <v>315</v>
      </c>
      <c r="G38" s="1" t="s">
        <v>309</v>
      </c>
      <c r="H38" s="2" t="s">
        <v>305</v>
      </c>
      <c r="J38" s="2" t="s">
        <v>342</v>
      </c>
      <c r="K38" s="2" t="s">
        <v>365</v>
      </c>
      <c r="L38" s="2" t="s">
        <v>57</v>
      </c>
      <c r="M38" s="1" t="s">
        <v>36</v>
      </c>
      <c r="N38" s="1" t="s">
        <v>88</v>
      </c>
      <c r="O38" s="1" t="s">
        <v>393</v>
      </c>
      <c r="P38" s="1" t="s">
        <v>280</v>
      </c>
      <c r="Q38" s="1" t="s">
        <v>30</v>
      </c>
      <c r="R38" s="1" t="s">
        <v>48</v>
      </c>
      <c r="T38" s="1" t="s">
        <v>394</v>
      </c>
    </row>
    <row r="39" spans="1:46" x14ac:dyDescent="0.2">
      <c r="A39" s="10">
        <v>51</v>
      </c>
      <c r="C39" s="6">
        <v>7499</v>
      </c>
      <c r="D39" s="5">
        <f t="shared" si="0"/>
        <v>8623.8499999999985</v>
      </c>
      <c r="E39" s="1" t="s">
        <v>302</v>
      </c>
      <c r="F39" s="1" t="s">
        <v>317</v>
      </c>
      <c r="G39" s="1" t="s">
        <v>309</v>
      </c>
      <c r="H39" s="2" t="s">
        <v>306</v>
      </c>
      <c r="J39" s="2" t="s">
        <v>327</v>
      </c>
      <c r="K39" s="2" t="s">
        <v>327</v>
      </c>
      <c r="L39" s="1" t="s">
        <v>319</v>
      </c>
      <c r="M39" s="1" t="s">
        <v>320</v>
      </c>
      <c r="N39" s="1" t="s">
        <v>88</v>
      </c>
      <c r="O39" s="1" t="s">
        <v>363</v>
      </c>
      <c r="P39" s="1" t="s">
        <v>280</v>
      </c>
      <c r="Q39" s="1" t="s">
        <v>318</v>
      </c>
      <c r="R39" s="1" t="s">
        <v>319</v>
      </c>
      <c r="T39" s="2" t="s">
        <v>346</v>
      </c>
    </row>
  </sheetData>
  <autoFilter ref="A1:AT39" xr:uid="{E7E20114-885A-4C8A-8090-672365539E7A}">
    <sortState xmlns:xlrd2="http://schemas.microsoft.com/office/spreadsheetml/2017/richdata2" ref="A2:AT33">
      <sortCondition ref="A1"/>
    </sortState>
  </autoFilter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Catch-Customs-Event-2026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Henselmeier</dc:creator>
  <cp:lastModifiedBy>Chris Richardson</cp:lastModifiedBy>
  <dcterms:created xsi:type="dcterms:W3CDTF">2025-12-05T23:41:22Z</dcterms:created>
  <dcterms:modified xsi:type="dcterms:W3CDTF">2026-01-21T22:25:26Z</dcterms:modified>
</cp:coreProperties>
</file>